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codeName="ThisWorkbook" defaultThemeVersion="124226"/>
  <mc:AlternateContent xmlns:mc="http://schemas.openxmlformats.org/markup-compatibility/2006">
    <mc:Choice Requires="x15">
      <x15ac:absPath xmlns:x15ac="http://schemas.microsoft.com/office/spreadsheetml/2010/11/ac" url="https://creagov-my.sharepoint.com/personal/fabio_iacobini_crea_gov_it/Documents/Annuario dell'agricoltura italiana 2019/TABELLE  E PDF ANNUARIO LXXII - 2018/dal grafico/"/>
    </mc:Choice>
  </mc:AlternateContent>
  <xr:revisionPtr revIDLastSave="9" documentId="13_ncr:1_{960407FC-C9F7-4D8F-8068-F430A9A8A93A}" xr6:coauthVersionLast="46" xr6:coauthVersionMax="46" xr10:uidLastSave="{4B71B11E-43A3-4654-AA55-1EC448C73EF8}"/>
  <bookViews>
    <workbookView xWindow="-108" yWindow="-108" windowWidth="16608" windowHeight="8976" tabRatio="722" xr2:uid="{00000000-000D-0000-FFFF-FFFF00000000}"/>
  </bookViews>
  <sheets>
    <sheet name="A1" sheetId="359" r:id="rId1"/>
    <sheet name="A2" sheetId="248" r:id="rId2"/>
    <sheet name="A3" sheetId="250" r:id="rId3"/>
    <sheet name="A4" sheetId="252" r:id="rId4"/>
    <sheet name="A5" sheetId="246" r:id="rId5"/>
    <sheet name="A6" sheetId="873" r:id="rId6"/>
    <sheet name="A7" sheetId="887" r:id="rId7"/>
    <sheet name="A8" sheetId="876" r:id="rId8"/>
    <sheet name="A9" sheetId="882" r:id="rId9"/>
    <sheet name="A10" sheetId="886" r:id="rId10"/>
    <sheet name="A11" sheetId="883" r:id="rId11"/>
    <sheet name="A12" sheetId="884" r:id="rId12"/>
    <sheet name="A13" sheetId="885" r:id="rId13"/>
    <sheet name="A14" sheetId="879" r:id="rId14"/>
    <sheet name="A15" sheetId="888" r:id="rId15"/>
    <sheet name="A16" sheetId="889" r:id="rId16"/>
    <sheet name="A17" sheetId="890"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s>
  <definedNames>
    <definedName name="_05_Agropirateria">'[1]05_Agropirateria'!$A$1:$H$95</definedName>
    <definedName name="_1_05_Agropirateria">'[1]05_Agropirateria'!$A$1:$H$95</definedName>
    <definedName name="_2011" localSheetId="9" hidden="1">#REF!</definedName>
    <definedName name="_2011" localSheetId="6" hidden="1">#REF!</definedName>
    <definedName name="_2011" localSheetId="8" hidden="1">#REF!</definedName>
    <definedName name="_2011" hidden="1">#REF!</definedName>
    <definedName name="_xlnm._FilterDatabase" localSheetId="10" hidden="1">'A11'!#REF!</definedName>
    <definedName name="_xlnm._FilterDatabase" localSheetId="11" hidden="1">'A12'!#REF!</definedName>
    <definedName name="_FREQ_" localSheetId="9">#REF!</definedName>
    <definedName name="_FREQ_" localSheetId="6">#REF!</definedName>
    <definedName name="_FREQ_">#REF!</definedName>
    <definedName name="_Key1" localSheetId="9" hidden="1">#REF!</definedName>
    <definedName name="_Key1" localSheetId="6" hidden="1">#REF!</definedName>
    <definedName name="_Key1" localSheetId="7" hidden="1">#REF!</definedName>
    <definedName name="_Key1" localSheetId="8" hidden="1">#REF!</definedName>
    <definedName name="_Key1" hidden="1">#REF!</definedName>
    <definedName name="_Order1" hidden="1">255</definedName>
    <definedName name="_PG90" localSheetId="9">#REF!</definedName>
    <definedName name="_PG90">#REF!</definedName>
    <definedName name="_PM91" localSheetId="9">#REF!</definedName>
    <definedName name="_PM91">#REF!</definedName>
    <definedName name="_Regression_Int" hidden="1">1</definedName>
    <definedName name="_Sort" localSheetId="9" hidden="1">#REF!</definedName>
    <definedName name="_Sort" localSheetId="6" hidden="1">#REF!</definedName>
    <definedName name="_Sort" localSheetId="7" hidden="1">#REF!</definedName>
    <definedName name="_Sort" localSheetId="8" hidden="1">#REF!</definedName>
    <definedName name="_Sort" hidden="1">#REF!</definedName>
    <definedName name="_TYPE_">#REF!</definedName>
    <definedName name="a" localSheetId="9">[2]Sheet1!$C$30</definedName>
    <definedName name="a" localSheetId="8">[2]Sheet1!$C$30</definedName>
    <definedName name="a">[3]Sheet1!$C$30</definedName>
    <definedName name="ACQUISTI_VALORE_EURO" localSheetId="9">#REF!</definedName>
    <definedName name="ACQUISTI_VALORE_EURO" localSheetId="6">#REF!</definedName>
    <definedName name="ACQUISTI_VALORE_EURO">#REF!</definedName>
    <definedName name="ACQUISTI_VOLUME" localSheetId="9">#REF!</definedName>
    <definedName name="ACQUISTI_VOLUME" localSheetId="6">#REF!</definedName>
    <definedName name="ACQUISTI_VOLUME">#REF!</definedName>
    <definedName name="ACQUISTI_VOLUME_NO_CONV" localSheetId="9">#REF!</definedName>
    <definedName name="ACQUISTI_VOLUME_NO_CONV" localSheetId="6">#REF!</definedName>
    <definedName name="ACQUISTI_VOLUME_NO_CONV">#REF!</definedName>
    <definedName name="Anno" localSheetId="9">'[4]1.01.1'!$C$3</definedName>
    <definedName name="Anno" localSheetId="7">'[5]1.01.1'!$C$3</definedName>
    <definedName name="Anno" localSheetId="8">'[6]1.01.1'!$C$3</definedName>
    <definedName name="Anno">'[5]1.01.1'!$C$3</definedName>
    <definedName name="_xlnm.Print_Area" localSheetId="10">'A11'!#REF!</definedName>
    <definedName name="_xlnm.Print_Area" localSheetId="11">'A12'!#REF!</definedName>
    <definedName name="_xlnm.Print_Area" localSheetId="4">'A5'!$A$1:$L$479</definedName>
    <definedName name="_xlnm.Print_Area">[7]UNIVERSO!$A$1:$E$55</definedName>
    <definedName name="Area_stampa_MI" localSheetId="9">#REF!</definedName>
    <definedName name="Area_stampa_MI" localSheetId="6">#REF!</definedName>
    <definedName name="Area_stampa_MI" localSheetId="7">#REF!</definedName>
    <definedName name="Area_stampa_MI" localSheetId="8">#REF!</definedName>
    <definedName name="Area_stampa_MI">#REF!</definedName>
    <definedName name="ARG_RSU_TAV">[8]Sug04!$B$75:$AU$75</definedName>
    <definedName name="ASSOLUTI" localSheetId="9">#REF!</definedName>
    <definedName name="ASSOLUTI" localSheetId="6">#REF!</definedName>
    <definedName name="ASSOLUTI" localSheetId="8">#REF!</definedName>
    <definedName name="ASSOLUTI">#REF!</definedName>
    <definedName name="ATTI_ACQ" localSheetId="9">#REF!</definedName>
    <definedName name="ATTI_ACQ" localSheetId="6">#REF!</definedName>
    <definedName name="ATTI_ACQ">#REF!</definedName>
    <definedName name="_xlnm.Auto_Open">[9]Macro1!$B$1</definedName>
    <definedName name="b">[10]Time!#REF!</definedName>
    <definedName name="BRA_RSU_TAR">[8]Sug04!$B$146:$AU$146</definedName>
    <definedName name="BRA_WSU_TAR">[8]Sug04!$B$145:$AU$145</definedName>
    <definedName name="BSE" localSheetId="9">#REF!</definedName>
    <definedName name="BSE" localSheetId="6">#REF!</definedName>
    <definedName name="BSE">#REF!</definedName>
    <definedName name="CAN_RSU_TAV">[8]Sug04!$B$175:$AU$175</definedName>
    <definedName name="CAN_WSU_TAV">[8]Sug04!$B$176:$AU$176</definedName>
    <definedName name="CHN_RSU_TAV..IQS">[8]Sug04!$B$211:$AU$211</definedName>
    <definedName name="CHN_RSU_TAV..OQS">[8]Sug04!$B$216:$AU$216</definedName>
    <definedName name="CHN_SU_IM..QT">[8]Sug04!$B$210:$AU$210</definedName>
    <definedName name="CHN_WSU_TAV..IQS">[8]Sug04!$B$213:$AU$213</definedName>
    <definedName name="CODP" localSheetId="9">#REF!</definedName>
    <definedName name="CODP" localSheetId="6">#REF!</definedName>
    <definedName name="CODP">#REF!</definedName>
    <definedName name="CODPER" localSheetId="9">#REF!</definedName>
    <definedName name="CODPER" localSheetId="6">#REF!</definedName>
    <definedName name="CODPER">#REF!</definedName>
    <definedName name="com" localSheetId="9">#REF!</definedName>
    <definedName name="com" localSheetId="6">#REF!</definedName>
    <definedName name="com" localSheetId="8">#REF!</definedName>
    <definedName name="com">#REF!</definedName>
    <definedName name="confr.azi.cens" localSheetId="9">[11]confronti!#REF!</definedName>
    <definedName name="confr.azi.cens" localSheetId="6">[12]confronti!#REF!</definedName>
    <definedName name="confr.azi.cens" localSheetId="8">[11]confronti!#REF!</definedName>
    <definedName name="confr.azi.cens">[12]confronti!#REF!</definedName>
    <definedName name="confr.ric.prev.94" localSheetId="9">[11]confronti!#REF!</definedName>
    <definedName name="confr.ric.prev.94" localSheetId="6">[12]confronti!#REF!</definedName>
    <definedName name="confr.ric.prev.94" localSheetId="8">[11]confronti!#REF!</definedName>
    <definedName name="confr.ric.prev.94">[12]confronti!#REF!</definedName>
    <definedName name="confr.sup.uba" localSheetId="9">[13]confronti!$A$1:$K$35</definedName>
    <definedName name="confr.sup.uba" localSheetId="8">[13]confronti!$A$1:$K$35</definedName>
    <definedName name="confr.sup.uba">[14]confronti!$A$1:$K$35</definedName>
    <definedName name="CRF_CountryName" localSheetId="9">[15]Sheet1!$C$4</definedName>
    <definedName name="CRF_CountryName" localSheetId="8">[15]Sheet1!$C$4</definedName>
    <definedName name="CRF_CountryName">[16]Sheet1!$C$4</definedName>
    <definedName name="CRF_InventoryYear" localSheetId="9">[15]Sheet1!$C$6</definedName>
    <definedName name="CRF_InventoryYear" localSheetId="8">[15]Sheet1!$C$6</definedName>
    <definedName name="CRF_InventoryYear">[16]Sheet1!$C$6</definedName>
    <definedName name="CRF_Submission" localSheetId="9">[15]Sheet1!$C$30</definedName>
    <definedName name="CRF_Submission" localSheetId="8">[15]Sheet1!$C$30</definedName>
    <definedName name="CRF_Submission">[16]Sheet1!$C$30</definedName>
    <definedName name="CRF_Summary2_Dyn10" localSheetId="9">#REF!</definedName>
    <definedName name="CRF_Summary2_Dyn10" localSheetId="6">#REF!</definedName>
    <definedName name="CRF_Summary2_Dyn10" localSheetId="8">#REF!</definedName>
    <definedName name="CRF_Summary2_Dyn10">#REF!</definedName>
    <definedName name="CRF_Summary2_Dyn11" localSheetId="9">#REF!</definedName>
    <definedName name="CRF_Summary2_Dyn11" localSheetId="6">#REF!</definedName>
    <definedName name="CRF_Summary2_Dyn11" localSheetId="8">#REF!</definedName>
    <definedName name="CRF_Summary2_Dyn11">#REF!</definedName>
    <definedName name="CRF_Summary2_Dyn12" localSheetId="9">#REF!</definedName>
    <definedName name="CRF_Summary2_Dyn12" localSheetId="6">#REF!</definedName>
    <definedName name="CRF_Summary2_Dyn12" localSheetId="8">#REF!</definedName>
    <definedName name="CRF_Summary2_Dyn12">#REF!</definedName>
    <definedName name="CRF_Summary2_Dyn13" localSheetId="9">#REF!</definedName>
    <definedName name="CRF_Summary2_Dyn13" localSheetId="8">#REF!</definedName>
    <definedName name="CRF_Summary2_Dyn13">#REF!</definedName>
    <definedName name="CRF_Summary2_Dyn14" localSheetId="9">#REF!</definedName>
    <definedName name="CRF_Summary2_Dyn14" localSheetId="8">#REF!</definedName>
    <definedName name="CRF_Summary2_Dyn14">#REF!</definedName>
    <definedName name="CRF_Summary2_Dyn15" localSheetId="9">#REF!</definedName>
    <definedName name="CRF_Summary2_Dyn15" localSheetId="8">#REF!</definedName>
    <definedName name="CRF_Summary2_Dyn15">#REF!</definedName>
    <definedName name="CRF_Summary2_Dyn16" localSheetId="9">#REF!</definedName>
    <definedName name="CRF_Summary2_Dyn16" localSheetId="8">#REF!</definedName>
    <definedName name="CRF_Summary2_Dyn16">#REF!</definedName>
    <definedName name="CRF_Summary2_DynA41" localSheetId="9">#REF!</definedName>
    <definedName name="CRF_Summary2_DynA41" localSheetId="8">#REF!</definedName>
    <definedName name="CRF_Summary2_DynA41">#REF!</definedName>
    <definedName name="CRF_Summary2_Main1" localSheetId="9">#REF!</definedName>
    <definedName name="CRF_Summary2_Main1" localSheetId="8">#REF!</definedName>
    <definedName name="CRF_Summary2_Main1">#REF!</definedName>
    <definedName name="CRF_Summary2_Main2" localSheetId="9">#REF!</definedName>
    <definedName name="CRF_Summary2_Main2" localSheetId="8">#REF!</definedName>
    <definedName name="CRF_Summary2_Main2">#REF!</definedName>
    <definedName name="CRF_Summary2_Main3" localSheetId="9">#REF!</definedName>
    <definedName name="CRF_Summary2_Main3" localSheetId="8">#REF!</definedName>
    <definedName name="CRF_Summary2_Main3">#REF!</definedName>
    <definedName name="CRF_Table10s1_Dyn12" localSheetId="9">[17]Table10s1!#REF!</definedName>
    <definedName name="CRF_Table10s1_Dyn12" localSheetId="6">[18]Table10s1!#REF!</definedName>
    <definedName name="CRF_Table10s1_Dyn12" localSheetId="8">[17]Table10s1!#REF!</definedName>
    <definedName name="CRF_Table10s1_Dyn12">[18]Table10s1!#REF!</definedName>
    <definedName name="CRF_Table10s1_Dyn13" localSheetId="9">[17]Table10s1!#REF!</definedName>
    <definedName name="CRF_Table10s1_Dyn13" localSheetId="6">[18]Table10s1!#REF!</definedName>
    <definedName name="CRF_Table10s1_Dyn13" localSheetId="8">[17]Table10s1!#REF!</definedName>
    <definedName name="CRF_Table10s1_Dyn13">[18]Table10s1!#REF!</definedName>
    <definedName name="CRF_Table10s1_Dyn14" localSheetId="9">[17]Table10s1!#REF!</definedName>
    <definedName name="CRF_Table10s1_Dyn14" localSheetId="6">[18]Table10s1!#REF!</definedName>
    <definedName name="CRF_Table10s1_Dyn14" localSheetId="8">[17]Table10s1!#REF!</definedName>
    <definedName name="CRF_Table10s1_Dyn14">[18]Table10s1!#REF!</definedName>
    <definedName name="CRF_Table10s1_Dyn15" localSheetId="9">[17]Table10s1!#REF!</definedName>
    <definedName name="CRF_Table10s1_Dyn15" localSheetId="6">[18]Table10s1!#REF!</definedName>
    <definedName name="CRF_Table10s1_Dyn15" localSheetId="8">[17]Table10s1!#REF!</definedName>
    <definedName name="CRF_Table10s1_Dyn15">[18]Table10s1!#REF!</definedName>
    <definedName name="CRF_Table10s1_Dyn16" localSheetId="9">[17]Table10s1!#REF!</definedName>
    <definedName name="CRF_Table10s1_Dyn16" localSheetId="8">[17]Table10s1!#REF!</definedName>
    <definedName name="CRF_Table10s1_Dyn16">[18]Table10s1!#REF!</definedName>
    <definedName name="CRF_Table10s1_Dyn17" localSheetId="9">[17]Table10s1!#REF!</definedName>
    <definedName name="CRF_Table10s1_Dyn17" localSheetId="8">[17]Table10s1!#REF!</definedName>
    <definedName name="CRF_Table10s1_Dyn17">[18]Table10s1!#REF!</definedName>
    <definedName name="CRF_Table10s1_Dyn18" localSheetId="9">[17]Table10s1!#REF!</definedName>
    <definedName name="CRF_Table10s1_Dyn18" localSheetId="8">[17]Table10s1!#REF!</definedName>
    <definedName name="CRF_Table10s1_Dyn18">[18]Table10s1!#REF!</definedName>
    <definedName name="CRF_Table10s1_Dyn19" localSheetId="9">[17]Table10s1!#REF!</definedName>
    <definedName name="CRF_Table10s1_Dyn19" localSheetId="8">[17]Table10s1!#REF!</definedName>
    <definedName name="CRF_Table10s1_Dyn19">[18]Table10s1!#REF!</definedName>
    <definedName name="CRF_Table10s1_Dyn20" localSheetId="9">[17]Table10s1!#REF!</definedName>
    <definedName name="CRF_Table10s1_Dyn20" localSheetId="8">[17]Table10s1!#REF!</definedName>
    <definedName name="CRF_Table10s1_Dyn20">[18]Table10s1!#REF!</definedName>
    <definedName name="CRF_Table10s1_Dyn21" localSheetId="9">[17]Table10s1!#REF!</definedName>
    <definedName name="CRF_Table10s1_Dyn21" localSheetId="8">[17]Table10s1!#REF!</definedName>
    <definedName name="CRF_Table10s1_Dyn21">[18]Table10s1!#REF!</definedName>
    <definedName name="CRF_Table10s1_Dyn22" localSheetId="9">[17]Table10s1!#REF!</definedName>
    <definedName name="CRF_Table10s1_Dyn22" localSheetId="8">[17]Table10s1!#REF!</definedName>
    <definedName name="CRF_Table10s1_Dyn22">[18]Table10s1!#REF!</definedName>
    <definedName name="CRF_Table10s2_Dyn10" localSheetId="9">#REF!</definedName>
    <definedName name="CRF_Table10s2_Dyn10" localSheetId="6">#REF!</definedName>
    <definedName name="CRF_Table10s2_Dyn10" localSheetId="8">#REF!</definedName>
    <definedName name="CRF_Table10s2_Dyn10">#REF!</definedName>
    <definedName name="CRF_Table10s2_Dyn11" localSheetId="9">#REF!</definedName>
    <definedName name="CRF_Table10s2_Dyn11" localSheetId="6">#REF!</definedName>
    <definedName name="CRF_Table10s2_Dyn11" localSheetId="8">#REF!</definedName>
    <definedName name="CRF_Table10s2_Dyn11">#REF!</definedName>
    <definedName name="CRF_Table10s2_Dyn12" localSheetId="9">#REF!</definedName>
    <definedName name="CRF_Table10s2_Dyn12" localSheetId="6">#REF!</definedName>
    <definedName name="CRF_Table10s2_Dyn12" localSheetId="8">#REF!</definedName>
    <definedName name="CRF_Table10s2_Dyn12">#REF!</definedName>
    <definedName name="CRF_Table10s2_Dyn13" localSheetId="9">#REF!</definedName>
    <definedName name="CRF_Table10s2_Dyn13" localSheetId="8">#REF!</definedName>
    <definedName name="CRF_Table10s2_Dyn13">#REF!</definedName>
    <definedName name="CRF_Table10s2_Dyn14" localSheetId="9">#REF!</definedName>
    <definedName name="CRF_Table10s2_Dyn14" localSheetId="8">#REF!</definedName>
    <definedName name="CRF_Table10s2_Dyn14">#REF!</definedName>
    <definedName name="CRF_Table10s2_Dyn15" localSheetId="9">#REF!</definedName>
    <definedName name="CRF_Table10s2_Dyn15" localSheetId="8">#REF!</definedName>
    <definedName name="CRF_Table10s2_Dyn15">#REF!</definedName>
    <definedName name="CRF_Table10s2_Dyn16" localSheetId="9">#REF!</definedName>
    <definedName name="CRF_Table10s2_Dyn16" localSheetId="8">#REF!</definedName>
    <definedName name="CRF_Table10s2_Dyn16">#REF!</definedName>
    <definedName name="CRF_Table10s2_Dyn17" localSheetId="9">#REF!</definedName>
    <definedName name="CRF_Table10s2_Dyn17" localSheetId="8">#REF!</definedName>
    <definedName name="CRF_Table10s2_Dyn17">#REF!</definedName>
    <definedName name="CRF_Table10s2_Dyn18" localSheetId="9">#REF!</definedName>
    <definedName name="CRF_Table10s2_Dyn18" localSheetId="8">#REF!</definedName>
    <definedName name="CRF_Table10s2_Dyn18">#REF!</definedName>
    <definedName name="CRF_Table10s2_Dyn19" localSheetId="9">#REF!</definedName>
    <definedName name="CRF_Table10s2_Dyn19" localSheetId="8">#REF!</definedName>
    <definedName name="CRF_Table10s2_Dyn19">#REF!</definedName>
    <definedName name="CRF_Table10s2_Dyn20" localSheetId="9">#REF!</definedName>
    <definedName name="CRF_Table10s2_Dyn20" localSheetId="8">#REF!</definedName>
    <definedName name="CRF_Table10s2_Dyn20">#REF!</definedName>
    <definedName name="CRF_Table10s2_Dyn21" localSheetId="9">#REF!</definedName>
    <definedName name="CRF_Table10s2_Dyn21" localSheetId="8">#REF!</definedName>
    <definedName name="CRF_Table10s2_Dyn21">#REF!</definedName>
    <definedName name="CRF_Table10s2_Dyn22" localSheetId="9">#REF!</definedName>
    <definedName name="CRF_Table10s2_Dyn22" localSheetId="8">#REF!</definedName>
    <definedName name="CRF_Table10s2_Dyn22">#REF!</definedName>
    <definedName name="CRF_Table10s2_DynA46" localSheetId="9">#REF!</definedName>
    <definedName name="CRF_Table10s2_DynA46" localSheetId="8">#REF!</definedName>
    <definedName name="CRF_Table10s2_DynA46">#REF!</definedName>
    <definedName name="CRF_Table10s2_Main" localSheetId="9">#REF!</definedName>
    <definedName name="CRF_Table10s2_Main" localSheetId="8">#REF!</definedName>
    <definedName name="CRF_Table10s2_Main">#REF!</definedName>
    <definedName name="CRF_Table10s3_Dyn10" localSheetId="9">#REF!</definedName>
    <definedName name="CRF_Table10s3_Dyn10" localSheetId="8">#REF!</definedName>
    <definedName name="CRF_Table10s3_Dyn10">#REF!</definedName>
    <definedName name="CRF_Table10s3_Dyn11" localSheetId="9">#REF!</definedName>
    <definedName name="CRF_Table10s3_Dyn11" localSheetId="8">#REF!</definedName>
    <definedName name="CRF_Table10s3_Dyn11">#REF!</definedName>
    <definedName name="CRF_Table10s3_Dyn12" localSheetId="9">#REF!</definedName>
    <definedName name="CRF_Table10s3_Dyn12" localSheetId="8">#REF!</definedName>
    <definedName name="CRF_Table10s3_Dyn12">#REF!</definedName>
    <definedName name="CRF_Table10s3_Dyn13" localSheetId="9">#REF!</definedName>
    <definedName name="CRF_Table10s3_Dyn13" localSheetId="8">#REF!</definedName>
    <definedName name="CRF_Table10s3_Dyn13">#REF!</definedName>
    <definedName name="CRF_Table10s3_Dyn14" localSheetId="9">#REF!</definedName>
    <definedName name="CRF_Table10s3_Dyn14" localSheetId="8">#REF!</definedName>
    <definedName name="CRF_Table10s3_Dyn14">#REF!</definedName>
    <definedName name="CRF_Table10s3_Dyn15" localSheetId="9">#REF!</definedName>
    <definedName name="CRF_Table10s3_Dyn15" localSheetId="8">#REF!</definedName>
    <definedName name="CRF_Table10s3_Dyn15">#REF!</definedName>
    <definedName name="CRF_Table10s3_Dyn16" localSheetId="9">#REF!</definedName>
    <definedName name="CRF_Table10s3_Dyn16" localSheetId="8">#REF!</definedName>
    <definedName name="CRF_Table10s3_Dyn16">#REF!</definedName>
    <definedName name="CRF_Table10s3_Dyn17" localSheetId="9">#REF!</definedName>
    <definedName name="CRF_Table10s3_Dyn17" localSheetId="8">#REF!</definedName>
    <definedName name="CRF_Table10s3_Dyn17">#REF!</definedName>
    <definedName name="CRF_Table10s3_Dyn18" localSheetId="9">#REF!</definedName>
    <definedName name="CRF_Table10s3_Dyn18" localSheetId="8">#REF!</definedName>
    <definedName name="CRF_Table10s3_Dyn18">#REF!</definedName>
    <definedName name="CRF_Table10s3_Dyn19" localSheetId="9">#REF!</definedName>
    <definedName name="CRF_Table10s3_Dyn19" localSheetId="8">#REF!</definedName>
    <definedName name="CRF_Table10s3_Dyn19">#REF!</definedName>
    <definedName name="CRF_Table10s3_Dyn20" localSheetId="9">#REF!</definedName>
    <definedName name="CRF_Table10s3_Dyn20" localSheetId="8">#REF!</definedName>
    <definedName name="CRF_Table10s3_Dyn20">#REF!</definedName>
    <definedName name="CRF_Table10s3_Dyn21" localSheetId="9">#REF!</definedName>
    <definedName name="CRF_Table10s3_Dyn21" localSheetId="8">#REF!</definedName>
    <definedName name="CRF_Table10s3_Dyn21">#REF!</definedName>
    <definedName name="CRF_Table10s3_Dyn22" localSheetId="9">#REF!</definedName>
    <definedName name="CRF_Table10s3_Dyn22" localSheetId="8">#REF!</definedName>
    <definedName name="CRF_Table10s3_Dyn22">#REF!</definedName>
    <definedName name="CRF_Table10s3_DynA46" localSheetId="9">#REF!</definedName>
    <definedName name="CRF_Table10s3_DynA46" localSheetId="8">#REF!</definedName>
    <definedName name="CRF_Table10s3_DynA46">#REF!</definedName>
    <definedName name="CRF_Table10s3_Main" localSheetId="9">#REF!</definedName>
    <definedName name="CRF_Table10s3_Main" localSheetId="8">#REF!</definedName>
    <definedName name="CRF_Table10s3_Main">#REF!</definedName>
    <definedName name="CRF_Table10s5_Main1" localSheetId="9">#REF!</definedName>
    <definedName name="CRF_Table10s5_Main1" localSheetId="8">#REF!</definedName>
    <definedName name="CRF_Table10s5_Main1">#REF!</definedName>
    <definedName name="CRF_Table10s5_Main2" localSheetId="9">#REF!</definedName>
    <definedName name="CRF_Table10s5_Main2" localSheetId="8">#REF!</definedName>
    <definedName name="CRF_Table10s5_Main2">#REF!</definedName>
    <definedName name="_xlnm.Criteria">#REF!</definedName>
    <definedName name="CURRENTYEAR">#REF!</definedName>
    <definedName name="d" localSheetId="9">[2]Sheet1!$C$30</definedName>
    <definedName name="d" localSheetId="8">[2]Sheet1!$C$30</definedName>
    <definedName name="d">[3]Sheet1!$C$30</definedName>
    <definedName name="_xlnm.Database" localSheetId="9">#REF!</definedName>
    <definedName name="_xlnm.Database" localSheetId="6">#REF!</definedName>
    <definedName name="_xlnm.Database">#REF!</definedName>
    <definedName name="DESC" localSheetId="9">#REF!</definedName>
    <definedName name="DESC" localSheetId="6">#REF!</definedName>
    <definedName name="DESC">#REF!</definedName>
    <definedName name="dfd" localSheetId="9" hidden="1">#REF!</definedName>
    <definedName name="dfd" localSheetId="6" hidden="1">#REF!</definedName>
    <definedName name="dfd" hidden="1">#REF!</definedName>
    <definedName name="dfdf" localSheetId="9">#REF!</definedName>
    <definedName name="dfdf">#REF!</definedName>
    <definedName name="DIFFERENZE" localSheetId="9">#REF!</definedName>
    <definedName name="DIFFERENZE" localSheetId="8">#REF!</definedName>
    <definedName name="DIFFERENZE">#REF!</definedName>
    <definedName name="dop" localSheetId="9">[19]Abruzzo!#REF!</definedName>
    <definedName name="dop" localSheetId="6">[20]Abruzzo!#REF!</definedName>
    <definedName name="dop" localSheetId="8">[19]Abruzzo!#REF!</definedName>
    <definedName name="dop">[20]Abruzzo!#REF!</definedName>
    <definedName name="e">[21]Macro1!$A$15</definedName>
    <definedName name="E15_RSU_TAR">[8]Sug04!$B$489:$AU$489</definedName>
    <definedName name="E15_SU_QP..AQT">[8]Sug04!$B$477:$AU$477</definedName>
    <definedName name="E15_SU_QP..BQT">[8]Sug04!$B$481:$AU$481</definedName>
    <definedName name="E15_WSU_SP">[8]Sug04!$B$486:$AU$486</definedName>
    <definedName name="E15_WSU_TAV..OQS">[8]Sug04!$B$491:$AU$491</definedName>
    <definedName name="_xlnm.Extract" localSheetId="9">#REF!</definedName>
    <definedName name="_xlnm.Extract" localSheetId="6">#REF!</definedName>
    <definedName name="_xlnm.Extract">#REF!</definedName>
    <definedName name="f">[21]Macro1!$A$22</definedName>
    <definedName name="f_abruzzo" localSheetId="9">[22]Abruzzo!#REF!</definedName>
    <definedName name="f_abruzzo" localSheetId="7">[23]Abruzzo!#REF!</definedName>
    <definedName name="f_abruzzo" localSheetId="8">[24]Abruzzo!#REF!</definedName>
    <definedName name="f_abruzzo">[23]Abruzzo!#REF!</definedName>
    <definedName name="f_basilicata" localSheetId="9">[22]Basilicata!#REF!</definedName>
    <definedName name="f_basilicata" localSheetId="7">[23]Basilicata!#REF!</definedName>
    <definedName name="f_basilicata" localSheetId="8">[24]Basilicata!#REF!</definedName>
    <definedName name="f_basilicata">[23]Basilicata!#REF!</definedName>
    <definedName name="f_bolzano" localSheetId="9">[22]Bolzano!#REF!</definedName>
    <definedName name="f_bolzano" localSheetId="7">[23]Bolzano!#REF!</definedName>
    <definedName name="f_bolzano" localSheetId="8">[24]Bolzano!#REF!</definedName>
    <definedName name="f_bolzano">[23]Bolzano!#REF!</definedName>
    <definedName name="f_calabria" localSheetId="9">[22]Calabria!#REF!</definedName>
    <definedName name="f_calabria" localSheetId="7">[23]Calabria!#REF!</definedName>
    <definedName name="f_calabria" localSheetId="8">[24]Calabria!#REF!</definedName>
    <definedName name="f_calabria">[23]Calabria!#REF!</definedName>
    <definedName name="f_campania" localSheetId="9">[22]Campania!#REF!</definedName>
    <definedName name="f_campania" localSheetId="7">[23]Campania!#REF!</definedName>
    <definedName name="f_campania" localSheetId="8">[24]Campania!#REF!</definedName>
    <definedName name="f_campania">[23]Campania!#REF!</definedName>
    <definedName name="f_centro" localSheetId="9">[22]Centro!#REF!</definedName>
    <definedName name="f_centro" localSheetId="7">[23]Centro!#REF!</definedName>
    <definedName name="f_centro" localSheetId="8">[24]Centro!#REF!</definedName>
    <definedName name="f_centro">[23]Centro!#REF!</definedName>
    <definedName name="f_emiliaromagna" localSheetId="9">'[22]Emilia Romagna'!#REF!</definedName>
    <definedName name="f_emiliaromagna" localSheetId="7">'[23]Emilia Romagna'!#REF!</definedName>
    <definedName name="f_emiliaromagna" localSheetId="8">'[24]Emilia Romagna'!#REF!</definedName>
    <definedName name="f_emiliaromagna">'[23]Emilia Romagna'!#REF!</definedName>
    <definedName name="f_friuli" localSheetId="9">[22]Friuli!#REF!</definedName>
    <definedName name="f_friuli" localSheetId="7">[23]Friuli!#REF!</definedName>
    <definedName name="f_friuli" localSheetId="8">[24]Friuli!#REF!</definedName>
    <definedName name="f_friuli">[23]Friuli!#REF!</definedName>
    <definedName name="f_italia" localSheetId="9">[22]ITALIA!#REF!</definedName>
    <definedName name="f_italia" localSheetId="7">[23]ITALIA!#REF!</definedName>
    <definedName name="f_italia" localSheetId="8">[24]ITALIA!#REF!</definedName>
    <definedName name="f_italia">[23]ITALIA!#REF!</definedName>
    <definedName name="f_lazio" localSheetId="9">[22]Lazio!#REF!</definedName>
    <definedName name="f_lazio" localSheetId="7">[23]Lazio!#REF!</definedName>
    <definedName name="f_lazio" localSheetId="8">[24]Lazio!#REF!</definedName>
    <definedName name="f_lazio">[23]Lazio!#REF!</definedName>
    <definedName name="f_liguria" localSheetId="9">[22]Liguria!#REF!</definedName>
    <definedName name="f_liguria" localSheetId="7">[23]Liguria!#REF!</definedName>
    <definedName name="f_liguria" localSheetId="8">[24]Liguria!#REF!</definedName>
    <definedName name="f_liguria">[23]Liguria!#REF!</definedName>
    <definedName name="f_lombardia" localSheetId="9">[22]Lombardia!#REF!</definedName>
    <definedName name="f_lombardia" localSheetId="7">[23]Lombardia!#REF!</definedName>
    <definedName name="f_lombardia" localSheetId="8">[24]Lombardia!#REF!</definedName>
    <definedName name="f_lombardia">[23]Lombardia!#REF!</definedName>
    <definedName name="f_marche" localSheetId="9">[22]Marche!#REF!</definedName>
    <definedName name="f_marche" localSheetId="7">[23]Marche!#REF!</definedName>
    <definedName name="f_marche" localSheetId="8">[24]Marche!#REF!</definedName>
    <definedName name="f_marche">[23]Marche!#REF!</definedName>
    <definedName name="f_mezzogiorno" localSheetId="9">[22]Mezzogiorno!#REF!</definedName>
    <definedName name="f_mezzogiorno" localSheetId="7">[23]Mezzogiorno!#REF!</definedName>
    <definedName name="f_mezzogiorno" localSheetId="8">[24]Mezzogiorno!#REF!</definedName>
    <definedName name="f_mezzogiorno">[23]Mezzogiorno!#REF!</definedName>
    <definedName name="f_molise" localSheetId="9">[22]Molise!#REF!</definedName>
    <definedName name="f_molise" localSheetId="7">[23]Molise!#REF!</definedName>
    <definedName name="f_molise" localSheetId="8">[24]Molise!#REF!</definedName>
    <definedName name="f_molise">[23]Molise!#REF!</definedName>
    <definedName name="f_nord" localSheetId="9">[22]Nord!#REF!</definedName>
    <definedName name="f_nord" localSheetId="7">[23]Nord!#REF!</definedName>
    <definedName name="f_nord" localSheetId="8">[24]Nord!#REF!</definedName>
    <definedName name="f_nord">[23]Nord!#REF!</definedName>
    <definedName name="f_nordest" localSheetId="9">'[22]Nord-Est'!#REF!</definedName>
    <definedName name="f_nordest" localSheetId="7">'[23]Nord-Est'!#REF!</definedName>
    <definedName name="f_nordest" localSheetId="8">'[24]Nord-Est'!#REF!</definedName>
    <definedName name="f_nordest">'[23]Nord-Est'!#REF!</definedName>
    <definedName name="f_nordovest" localSheetId="9">'[22]Nord-Ovest'!#REF!</definedName>
    <definedName name="f_nordovest" localSheetId="7">'[23]Nord-Ovest'!#REF!</definedName>
    <definedName name="f_nordovest" localSheetId="8">'[24]Nord-Ovest'!#REF!</definedName>
    <definedName name="f_nordovest">'[23]Nord-Ovest'!#REF!</definedName>
    <definedName name="f_piemonte" localSheetId="9">[22]Piemonte!#REF!</definedName>
    <definedName name="f_piemonte" localSheetId="7">[23]Piemonte!#REF!</definedName>
    <definedName name="f_piemonte" localSheetId="8">[24]Piemonte!#REF!</definedName>
    <definedName name="f_piemonte">[23]Piemonte!#REF!</definedName>
    <definedName name="f_puglia" localSheetId="9">[22]Puglia!#REF!</definedName>
    <definedName name="f_puglia" localSheetId="7">[23]Puglia!#REF!</definedName>
    <definedName name="f_puglia" localSheetId="8">[24]Puglia!#REF!</definedName>
    <definedName name="f_puglia">[23]Puglia!#REF!</definedName>
    <definedName name="f_sardegna" localSheetId="9">[22]Sardegna!#REF!</definedName>
    <definedName name="f_sardegna" localSheetId="7">[23]Sardegna!#REF!</definedName>
    <definedName name="f_sardegna" localSheetId="8">[24]Sardegna!#REF!</definedName>
    <definedName name="f_sardegna">[23]Sardegna!#REF!</definedName>
    <definedName name="f_sicilia" localSheetId="9">[22]Sicilia!#REF!</definedName>
    <definedName name="f_sicilia" localSheetId="7">[23]Sicilia!#REF!</definedName>
    <definedName name="f_sicilia" localSheetId="8">[24]Sicilia!#REF!</definedName>
    <definedName name="f_sicilia">[23]Sicilia!#REF!</definedName>
    <definedName name="f_toscana" localSheetId="9">[22]Toscana!#REF!</definedName>
    <definedName name="f_toscana" localSheetId="7">[23]Toscana!#REF!</definedName>
    <definedName name="f_toscana" localSheetId="8">[24]Toscana!#REF!</definedName>
    <definedName name="f_toscana">[23]Toscana!#REF!</definedName>
    <definedName name="f_trentino" localSheetId="9">[22]Trentino!#REF!</definedName>
    <definedName name="f_trentino" localSheetId="7">[23]Trentino!#REF!</definedName>
    <definedName name="f_trentino" localSheetId="8">[24]Trentino!#REF!</definedName>
    <definedName name="f_trentino">[23]Trentino!#REF!</definedName>
    <definedName name="f_trento" localSheetId="9">[22]Trento!#REF!</definedName>
    <definedName name="f_trento" localSheetId="7">[23]Trento!#REF!</definedName>
    <definedName name="f_trento" localSheetId="8">[24]Trento!#REF!</definedName>
    <definedName name="f_trento">[23]Trento!#REF!</definedName>
    <definedName name="f_umbria" localSheetId="9">[22]Umbria!#REF!</definedName>
    <definedName name="f_umbria" localSheetId="7">[23]Umbria!#REF!</definedName>
    <definedName name="f_umbria" localSheetId="8">[24]Umbria!#REF!</definedName>
    <definedName name="f_umbria">[23]Umbria!#REF!</definedName>
    <definedName name="f_valleaosta" localSheetId="9">'[22]Valle d''Aosta'!#REF!</definedName>
    <definedName name="f_valleaosta" localSheetId="7">'[23]Valle d''Aosta'!#REF!</definedName>
    <definedName name="f_valleaosta" localSheetId="8">'[24]Valle d''Aosta'!#REF!</definedName>
    <definedName name="f_valleaosta">'[23]Valle d''Aosta'!#REF!</definedName>
    <definedName name="f_veneto" localSheetId="9">[22]Veneto!#REF!</definedName>
    <definedName name="f_veneto" localSheetId="7">[23]Veneto!#REF!</definedName>
    <definedName name="f_veneto" localSheetId="8">[24]Veneto!#REF!</definedName>
    <definedName name="f_veneto">[23]Veneto!#REF!</definedName>
    <definedName name="FAM._ACQUIR._ANY_PR." localSheetId="9">#REF!</definedName>
    <definedName name="FAM._ACQUIR._ANY_PR." localSheetId="6">#REF!</definedName>
    <definedName name="FAM._ACQUIR._ANY_PR.">#REF!</definedName>
    <definedName name="FAM._ACQUIR._PROM.1" localSheetId="9">#REF!</definedName>
    <definedName name="FAM._ACQUIR._PROM.1" localSheetId="6">#REF!</definedName>
    <definedName name="FAM._ACQUIR._PROM.1">#REF!</definedName>
    <definedName name="FAM._ACQUIR._PROM.2" localSheetId="9">#REF!</definedName>
    <definedName name="FAM._ACQUIR._PROM.2" localSheetId="6">#REF!</definedName>
    <definedName name="FAM._ACQUIR._PROM.2">#REF!</definedName>
    <definedName name="FAM._ACQUIR._PROM.3">#REF!</definedName>
    <definedName name="FAM._ACQUIR._PROM.4">#REF!</definedName>
    <definedName name="FAM._ACQUIRENTI">#REF!</definedName>
    <definedName name="FAM._AQR_1_SOLA_VOLTA">#REF!</definedName>
    <definedName name="FAM._AQR_2_SOLE_VOLTA">#REF!</definedName>
    <definedName name="FAM._AQR_3__VOLTE">#REF!</definedName>
    <definedName name="Foglio1">'[25]imprese attive_ind.alim.'!$A$9:$B$28</definedName>
    <definedName name="gragico" localSheetId="9">#REF!</definedName>
    <definedName name="gragico" localSheetId="6">#REF!</definedName>
    <definedName name="gragico">#REF!</definedName>
    <definedName name="GRUBBS_CRITICAL" localSheetId="9">[10]Time!#REF!</definedName>
    <definedName name="GRUBBS_CRITICAL">[10]Time!#REF!</definedName>
    <definedName name="i" localSheetId="9">#REF!</definedName>
    <definedName name="i" localSheetId="6">#REF!</definedName>
    <definedName name="i">#REF!</definedName>
    <definedName name="IDN_WSU_TAV..C">[8]Sug04!$B$565:$AU$565</definedName>
    <definedName name="igp" localSheetId="9">'[26]1.01.1'!$C$3</definedName>
    <definedName name="igp" localSheetId="8">'[26]1.01.1'!$C$3</definedName>
    <definedName name="igp">'[27]1.01.1'!$C$3</definedName>
    <definedName name="IND_SCA_IP">[8]Sug04!$B$591:$AU$591</definedName>
    <definedName name="io" localSheetId="9">#REF!</definedName>
    <definedName name="io" localSheetId="6">#REF!</definedName>
    <definedName name="io">#REF!</definedName>
    <definedName name="JPN_RSU_TAV">[8]Sug04!$B$629:$AU$629</definedName>
    <definedName name="JPN_RSU_TP">[8]Sug04!$B$631:$AU$631</definedName>
    <definedName name="JPN_WSU_TAV">[8]Sug04!$B$632:$AU$632</definedName>
    <definedName name="KOR_RSU_TAV">[8]Sug04!$B$658:$AU$658</definedName>
    <definedName name="lgA">[28]TEXT!$B$1</definedName>
    <definedName name="LOOKUPMTH" localSheetId="9">#REF!</definedName>
    <definedName name="LOOKUPMTH" localSheetId="6">#REF!</definedName>
    <definedName name="LOOKUPMTH">#REF!</definedName>
    <definedName name="lop" localSheetId="9">[29]confronti!#REF!</definedName>
    <definedName name="lop" localSheetId="8">[29]confronti!#REF!</definedName>
    <definedName name="lop">[30]confronti!#REF!</definedName>
    <definedName name="LOP.XLS" localSheetId="9">#REF!</definedName>
    <definedName name="LOP.XLS" localSheetId="6">#REF!</definedName>
    <definedName name="LOP.XLS" localSheetId="8">#REF!</definedName>
    <definedName name="LOP.XLS">#REF!</definedName>
    <definedName name="m_abruzzo" localSheetId="9">[22]Abruzzo!#REF!</definedName>
    <definedName name="m_abruzzo" localSheetId="7">[23]Abruzzo!#REF!</definedName>
    <definedName name="m_abruzzo" localSheetId="8">[24]Abruzzo!#REF!</definedName>
    <definedName name="m_abruzzo">[23]Abruzzo!#REF!</definedName>
    <definedName name="m_basilicata" localSheetId="9">[22]Basilicata!#REF!</definedName>
    <definedName name="m_basilicata" localSheetId="7">[23]Basilicata!#REF!</definedName>
    <definedName name="m_basilicata" localSheetId="8">[24]Basilicata!#REF!</definedName>
    <definedName name="m_basilicata">[23]Basilicata!#REF!</definedName>
    <definedName name="m_bolzano" localSheetId="9">[22]Bolzano!#REF!</definedName>
    <definedName name="m_bolzano" localSheetId="7">[23]Bolzano!#REF!</definedName>
    <definedName name="m_bolzano" localSheetId="8">[24]Bolzano!#REF!</definedName>
    <definedName name="m_bolzano">[23]Bolzano!#REF!</definedName>
    <definedName name="m_calabria" localSheetId="9">[22]Calabria!#REF!</definedName>
    <definedName name="m_calabria" localSheetId="7">[23]Calabria!#REF!</definedName>
    <definedName name="m_calabria" localSheetId="8">[24]Calabria!#REF!</definedName>
    <definedName name="m_calabria">[23]Calabria!#REF!</definedName>
    <definedName name="m_campania" localSheetId="9">[22]Campania!#REF!</definedName>
    <definedName name="m_campania" localSheetId="7">[23]Campania!#REF!</definedName>
    <definedName name="m_campania" localSheetId="8">[24]Campania!#REF!</definedName>
    <definedName name="m_campania">[23]Campania!#REF!</definedName>
    <definedName name="m_centro" localSheetId="9">[22]Centro!#REF!</definedName>
    <definedName name="m_centro" localSheetId="7">[23]Centro!#REF!</definedName>
    <definedName name="m_centro" localSheetId="8">[24]Centro!#REF!</definedName>
    <definedName name="m_centro">[23]Centro!#REF!</definedName>
    <definedName name="m_emiliaromagna" localSheetId="9">'[22]Emilia Romagna'!#REF!</definedName>
    <definedName name="m_emiliaromagna" localSheetId="7">'[23]Emilia Romagna'!#REF!</definedName>
    <definedName name="m_emiliaromagna" localSheetId="8">'[24]Emilia Romagna'!#REF!</definedName>
    <definedName name="m_emiliaromagna">'[23]Emilia Romagna'!#REF!</definedName>
    <definedName name="m_friuli" localSheetId="9">[22]Friuli!#REF!</definedName>
    <definedName name="m_friuli" localSheetId="7">[23]Friuli!#REF!</definedName>
    <definedName name="m_friuli" localSheetId="8">[24]Friuli!#REF!</definedName>
    <definedName name="m_friuli">[23]Friuli!#REF!</definedName>
    <definedName name="m_italia" localSheetId="9">[22]ITALIA!#REF!</definedName>
    <definedName name="m_italia" localSheetId="7">[23]ITALIA!#REF!</definedName>
    <definedName name="m_italia" localSheetId="8">[24]ITALIA!#REF!</definedName>
    <definedName name="m_italia">[23]ITALIA!#REF!</definedName>
    <definedName name="m_lazio" localSheetId="9">[22]Lazio!#REF!</definedName>
    <definedName name="m_lazio" localSheetId="7">[23]Lazio!#REF!</definedName>
    <definedName name="m_lazio" localSheetId="8">[24]Lazio!#REF!</definedName>
    <definedName name="m_lazio">[23]Lazio!#REF!</definedName>
    <definedName name="m_liguria" localSheetId="9">[22]Liguria!#REF!</definedName>
    <definedName name="m_liguria" localSheetId="7">[23]Liguria!#REF!</definedName>
    <definedName name="m_liguria" localSheetId="8">[24]Liguria!#REF!</definedName>
    <definedName name="m_liguria">[23]Liguria!#REF!</definedName>
    <definedName name="m_lombardia" localSheetId="9">[22]Lombardia!#REF!</definedName>
    <definedName name="m_lombardia" localSheetId="7">[23]Lombardia!#REF!</definedName>
    <definedName name="m_lombardia" localSheetId="8">[24]Lombardia!#REF!</definedName>
    <definedName name="m_lombardia">[23]Lombardia!#REF!</definedName>
    <definedName name="m_marche" localSheetId="9">[22]Marche!#REF!</definedName>
    <definedName name="m_marche" localSheetId="7">[23]Marche!#REF!</definedName>
    <definedName name="m_marche" localSheetId="8">[24]Marche!#REF!</definedName>
    <definedName name="m_marche">[23]Marche!#REF!</definedName>
    <definedName name="m_mezzogiorno" localSheetId="9">[22]Mezzogiorno!#REF!</definedName>
    <definedName name="m_mezzogiorno" localSheetId="7">[23]Mezzogiorno!#REF!</definedName>
    <definedName name="m_mezzogiorno" localSheetId="8">[24]Mezzogiorno!#REF!</definedName>
    <definedName name="m_mezzogiorno">[23]Mezzogiorno!#REF!</definedName>
    <definedName name="m_molise" localSheetId="9">[22]Molise!#REF!</definedName>
    <definedName name="m_molise" localSheetId="7">[23]Molise!#REF!</definedName>
    <definedName name="m_molise" localSheetId="8">[24]Molise!#REF!</definedName>
    <definedName name="m_molise">[23]Molise!#REF!</definedName>
    <definedName name="m_nord" localSheetId="9">[22]Nord!#REF!</definedName>
    <definedName name="m_nord" localSheetId="7">[23]Nord!#REF!</definedName>
    <definedName name="m_nord" localSheetId="8">[24]Nord!#REF!</definedName>
    <definedName name="m_nord">[23]Nord!#REF!</definedName>
    <definedName name="m_nordest" localSheetId="9">'[22]Nord-Est'!#REF!</definedName>
    <definedName name="m_nordest" localSheetId="7">'[23]Nord-Est'!#REF!</definedName>
    <definedName name="m_nordest" localSheetId="8">'[24]Nord-Est'!#REF!</definedName>
    <definedName name="m_nordest">'[23]Nord-Est'!#REF!</definedName>
    <definedName name="m_nordovest" localSheetId="9">'[22]Nord-Ovest'!#REF!</definedName>
    <definedName name="m_nordovest" localSheetId="7">'[23]Nord-Ovest'!#REF!</definedName>
    <definedName name="m_nordovest" localSheetId="8">'[24]Nord-Ovest'!#REF!</definedName>
    <definedName name="m_nordovest">'[23]Nord-Ovest'!#REF!</definedName>
    <definedName name="m_piemonte" localSheetId="9">[22]Piemonte!#REF!</definedName>
    <definedName name="m_piemonte" localSheetId="7">[23]Piemonte!#REF!</definedName>
    <definedName name="m_piemonte" localSheetId="8">[24]Piemonte!#REF!</definedName>
    <definedName name="m_piemonte">[23]Piemonte!#REF!</definedName>
    <definedName name="m_puglia" localSheetId="9">[22]Puglia!#REF!</definedName>
    <definedName name="m_puglia" localSheetId="7">[23]Puglia!#REF!</definedName>
    <definedName name="m_puglia" localSheetId="8">[24]Puglia!#REF!</definedName>
    <definedName name="m_puglia">[23]Puglia!#REF!</definedName>
    <definedName name="m_sardegna" localSheetId="9">[22]Sardegna!#REF!</definedName>
    <definedName name="m_sardegna" localSheetId="7">[23]Sardegna!#REF!</definedName>
    <definedName name="m_sardegna" localSheetId="8">[24]Sardegna!#REF!</definedName>
    <definedName name="m_sardegna">[23]Sardegna!#REF!</definedName>
    <definedName name="m_sicilia" localSheetId="9">[22]Sicilia!#REF!</definedName>
    <definedName name="m_sicilia" localSheetId="7">[23]Sicilia!#REF!</definedName>
    <definedName name="m_sicilia" localSheetId="8">[24]Sicilia!#REF!</definedName>
    <definedName name="m_sicilia">[23]Sicilia!#REF!</definedName>
    <definedName name="m_toscana" localSheetId="9">[22]Toscana!#REF!</definedName>
    <definedName name="m_toscana" localSheetId="7">[23]Toscana!#REF!</definedName>
    <definedName name="m_toscana" localSheetId="8">[24]Toscana!#REF!</definedName>
    <definedName name="m_toscana">[23]Toscana!#REF!</definedName>
    <definedName name="m_trentino" localSheetId="9">[22]Trentino!#REF!</definedName>
    <definedName name="m_trentino" localSheetId="7">[23]Trentino!#REF!</definedName>
    <definedName name="m_trentino" localSheetId="8">[24]Trentino!#REF!</definedName>
    <definedName name="m_trentino">[23]Trentino!#REF!</definedName>
    <definedName name="m_trento" localSheetId="9">[22]Trento!#REF!</definedName>
    <definedName name="m_trento" localSheetId="7">[23]Trento!#REF!</definedName>
    <definedName name="m_trento" localSheetId="8">[24]Trento!#REF!</definedName>
    <definedName name="m_trento">[23]Trento!#REF!</definedName>
    <definedName name="m_umbria" localSheetId="9">[22]Umbria!#REF!</definedName>
    <definedName name="m_umbria" localSheetId="7">[23]Umbria!#REF!</definedName>
    <definedName name="m_umbria" localSheetId="8">[24]Umbria!#REF!</definedName>
    <definedName name="m_umbria">[23]Umbria!#REF!</definedName>
    <definedName name="m_valleaosta" localSheetId="9">'[22]Valle d''Aosta'!#REF!</definedName>
    <definedName name="m_valleaosta" localSheetId="7">'[23]Valle d''Aosta'!#REF!</definedName>
    <definedName name="m_valleaosta" localSheetId="8">'[24]Valle d''Aosta'!#REF!</definedName>
    <definedName name="m_valleaosta">'[23]Valle d''Aosta'!#REF!</definedName>
    <definedName name="m_veneto" localSheetId="9">[22]Veneto!#REF!</definedName>
    <definedName name="m_veneto" localSheetId="7">[23]Veneto!#REF!</definedName>
    <definedName name="m_veneto" localSheetId="8">[24]Veneto!#REF!</definedName>
    <definedName name="m_veneto">[23]Veneto!#REF!</definedName>
    <definedName name="Macro1">[9]Macro1!$A$1</definedName>
    <definedName name="Macro2">[9]Macro1!$A$8</definedName>
    <definedName name="Macro3">[9]Macro1!$A$15</definedName>
    <definedName name="Macro4">[9]Macro1!$A$22</definedName>
    <definedName name="Macro5">[9]Macro1!$A$29</definedName>
    <definedName name="Macrograf1" localSheetId="9">#REF!</definedName>
    <definedName name="Macrograf1" localSheetId="6">#REF!</definedName>
    <definedName name="Macrograf1">#REF!</definedName>
    <definedName name="MBD" localSheetId="9">#REF!</definedName>
    <definedName name="MBD" localSheetId="6">#REF!</definedName>
    <definedName name="MBD">#REF!</definedName>
    <definedName name="METADATA">[31]MetaData!$B$3:$Q$28</definedName>
    <definedName name="MEX_RSU_TSP..NAF">[8]Sug04!$B$688:$AU$688</definedName>
    <definedName name="MEX_WSU_TSP..NAF">[8]Sug04!$B$689:$AU$689</definedName>
    <definedName name="Month" localSheetId="9">#REF!</definedName>
    <definedName name="Month" localSheetId="6">#REF!</definedName>
    <definedName name="Month">#REF!</definedName>
    <definedName name="N" localSheetId="9">[10]Time!#REF!</definedName>
    <definedName name="N">[10]Time!#REF!</definedName>
    <definedName name="NomeTabella">"Dummy"</definedName>
    <definedName name="NUMERO_MEDIO_ATTI_AC.">#REF!</definedName>
    <definedName name="p" localSheetId="9">#REF!</definedName>
    <definedName name="p" localSheetId="6">#REF!</definedName>
    <definedName name="p" localSheetId="8">#REF!</definedName>
    <definedName name="p">#REF!</definedName>
    <definedName name="Paesi" localSheetId="6">#REF!</definedName>
    <definedName name="Paesi">#REF!</definedName>
    <definedName name="PERCENTUALI" localSheetId="9">#REF!</definedName>
    <definedName name="PERCENTUALI" localSheetId="8">#REF!</definedName>
    <definedName name="PERCENTUALI">#REF!</definedName>
    <definedName name="PERDESC">#REF!</definedName>
    <definedName name="PREZZO_MEDIO">#REF!</definedName>
    <definedName name="print" localSheetId="9">#REF!</definedName>
    <definedName name="print" localSheetId="7">#REF!</definedName>
    <definedName name="print" localSheetId="8">#REF!</definedName>
    <definedName name="print">#REF!</definedName>
    <definedName name="Print_Area_MI" localSheetId="9">#REF!</definedName>
    <definedName name="Print_Area_MI" localSheetId="7">#REF!</definedName>
    <definedName name="Print_Area_MI" localSheetId="8">#REF!</definedName>
    <definedName name="Print_Area_MI">#REF!</definedName>
    <definedName name="Prod_mondo">#REF!</definedName>
    <definedName name="PRODOTTI" localSheetId="9">#REF!</definedName>
    <definedName name="PRODOTTI" localSheetId="8">#REF!</definedName>
    <definedName name="PRODOTTI">#REF!</definedName>
    <definedName name="PROVA_12_97" localSheetId="9">#REF!</definedName>
    <definedName name="PROVA_12_97" localSheetId="8">#REF!</definedName>
    <definedName name="PROVA_12_97">#REF!</definedName>
    <definedName name="Query2" localSheetId="9">#REF!</definedName>
    <definedName name="Query2" localSheetId="8">#REF!</definedName>
    <definedName name="Query2">#REF!</definedName>
    <definedName name="qwe" localSheetId="9">#REF!</definedName>
    <definedName name="qwe">#REF!</definedName>
    <definedName name="re" localSheetId="9">[2]Sheet1!$C$4</definedName>
    <definedName name="re" localSheetId="8">[2]Sheet1!$C$4</definedName>
    <definedName name="re">[3]Sheet1!$C$4</definedName>
    <definedName name="Recover">[9]Macro1!$A$59</definedName>
    <definedName name="REGIONI" localSheetId="9">#REF!</definedName>
    <definedName name="REGIONI" localSheetId="6">#REF!</definedName>
    <definedName name="REGIONI" localSheetId="8">#REF!</definedName>
    <definedName name="REGIONI">#REF!</definedName>
    <definedName name="_xlnm.Recorder" localSheetId="6">#REF!</definedName>
    <definedName name="_xlnm.Recorder">#REF!</definedName>
    <definedName name="RUS_RSU_TAV..C">[8]Sug04!$B$763:$AU$763</definedName>
    <definedName name="RUS_SU_IM..QT">[8]Sug04!$B$761:$AU$761</definedName>
    <definedName name="RUS_WSU_TAV..C">[8]Sug04!$B$767:$AU$767</definedName>
    <definedName name="s" localSheetId="9">[2]Sheet1!$C$30</definedName>
    <definedName name="s" localSheetId="8">[2]Sheet1!$C$30</definedName>
    <definedName name="s">[3]Sheet1!$C$30</definedName>
    <definedName name="SHAPIRO_CONSTANTS">[10]Time!#REF!</definedName>
    <definedName name="SHAPIRO_CRITICAL">[10]Time!#REF!</definedName>
    <definedName name="TASSIANNUI" localSheetId="9">#REF!</definedName>
    <definedName name="TASSIANNUI" localSheetId="6">#REF!</definedName>
    <definedName name="TASSIANNUI" localSheetId="8">#REF!</definedName>
    <definedName name="TASSIANNUI">#REF!</definedName>
    <definedName name="TASSITOTALI" localSheetId="9">#REF!</definedName>
    <definedName name="TASSITOTALI" localSheetId="6">#REF!</definedName>
    <definedName name="TASSITOTALI" localSheetId="8">#REF!</definedName>
    <definedName name="TASSITOTALI">#REF!</definedName>
    <definedName name="Tav_1_1_CENTRO" localSheetId="9">#REF!</definedName>
    <definedName name="Tav_1_1_CENTRO" localSheetId="6">#REF!</definedName>
    <definedName name="Tav_1_1_CENTRO" localSheetId="8">#REF!</definedName>
    <definedName name="Tav_1_1_CENTRO">#REF!</definedName>
    <definedName name="Tav_1_1_ITALIA" localSheetId="9">#REF!</definedName>
    <definedName name="Tav_1_1_ITALIA" localSheetId="8">#REF!</definedName>
    <definedName name="Tav_1_1_ITALIA">#REF!</definedName>
    <definedName name="Tav_1_1_MEZZOGIORNO" localSheetId="9">#REF!</definedName>
    <definedName name="Tav_1_1_MEZZOGIORNO" localSheetId="8">#REF!</definedName>
    <definedName name="Tav_1_1_MEZZOGIORNO">#REF!</definedName>
    <definedName name="Tav_1_1_NE" localSheetId="9">#REF!</definedName>
    <definedName name="Tav_1_1_NE" localSheetId="8">#REF!</definedName>
    <definedName name="Tav_1_1_NE">#REF!</definedName>
    <definedName name="Tav_1_1_NO" localSheetId="9">#REF!</definedName>
    <definedName name="Tav_1_1_NO" localSheetId="8">#REF!</definedName>
    <definedName name="Tav_1_1_NO">#REF!</definedName>
    <definedName name="Tav_1_1_NORD" localSheetId="9">#REF!</definedName>
    <definedName name="Tav_1_1_NORD" localSheetId="8">#REF!</definedName>
    <definedName name="Tav_1_1_NORD">#REF!</definedName>
    <definedName name="Tav_1_2_CENTRO" localSheetId="9">#REF!</definedName>
    <definedName name="Tav_1_2_CENTRO" localSheetId="8">#REF!</definedName>
    <definedName name="Tav_1_2_CENTRO">#REF!</definedName>
    <definedName name="Tav_1_2_ITALIA" localSheetId="9">#REF!</definedName>
    <definedName name="Tav_1_2_ITALIA" localSheetId="8">#REF!</definedName>
    <definedName name="Tav_1_2_ITALIA">#REF!</definedName>
    <definedName name="Tav_1_2_MEZZOGIORNO" localSheetId="9">#REF!</definedName>
    <definedName name="Tav_1_2_MEZZOGIORNO" localSheetId="8">#REF!</definedName>
    <definedName name="Tav_1_2_MEZZOGIORNO">#REF!</definedName>
    <definedName name="Tav_1_2_NE" localSheetId="9">#REF!</definedName>
    <definedName name="Tav_1_2_NE" localSheetId="8">#REF!</definedName>
    <definedName name="Tav_1_2_NE">#REF!</definedName>
    <definedName name="Tav_1_2_NO" localSheetId="9">#REF!</definedName>
    <definedName name="Tav_1_2_NO" localSheetId="8">#REF!</definedName>
    <definedName name="Tav_1_2_NO">#REF!</definedName>
    <definedName name="Tav_1_2_NORD" localSheetId="9">#REF!</definedName>
    <definedName name="Tav_1_2_NORD" localSheetId="8">#REF!</definedName>
    <definedName name="Tav_1_2_NORD">#REF!</definedName>
    <definedName name="Tav_2_1_CENTRO" localSheetId="9">#REF!</definedName>
    <definedName name="Tav_2_1_CENTRO" localSheetId="8">#REF!</definedName>
    <definedName name="Tav_2_1_CENTRO">#REF!</definedName>
    <definedName name="Tav_2_1_ITALIA" localSheetId="9">#REF!</definedName>
    <definedName name="Tav_2_1_ITALIA" localSheetId="8">#REF!</definedName>
    <definedName name="Tav_2_1_ITALIA">#REF!</definedName>
    <definedName name="Tav_2_1_MEZZOGIORNO" localSheetId="9">#REF!</definedName>
    <definedName name="Tav_2_1_MEZZOGIORNO" localSheetId="8">#REF!</definedName>
    <definedName name="Tav_2_1_MEZZOGIORNO">#REF!</definedName>
    <definedName name="Tav_2_1_NE" localSheetId="9">#REF!</definedName>
    <definedName name="Tav_2_1_NE" localSheetId="8">#REF!</definedName>
    <definedName name="Tav_2_1_NE">#REF!</definedName>
    <definedName name="Tav_2_1_NO" localSheetId="9">#REF!</definedName>
    <definedName name="Tav_2_1_NO" localSheetId="8">#REF!</definedName>
    <definedName name="Tav_2_1_NO">#REF!</definedName>
    <definedName name="Tav_2_1_NORD" localSheetId="9">#REF!</definedName>
    <definedName name="Tav_2_1_NORD" localSheetId="8">#REF!</definedName>
    <definedName name="Tav_2_1_NORD">#REF!</definedName>
    <definedName name="Tav_3_2_CENTRO" localSheetId="9">#REF!</definedName>
    <definedName name="Tav_3_2_CENTRO" localSheetId="8">#REF!</definedName>
    <definedName name="Tav_3_2_CENTRO">#REF!</definedName>
    <definedName name="Tav_3_2_ITALIA" localSheetId="9">#REF!</definedName>
    <definedName name="Tav_3_2_ITALIA" localSheetId="8">#REF!</definedName>
    <definedName name="Tav_3_2_ITALIA">#REF!</definedName>
    <definedName name="Tav_3_2_MEZZOGIORNO" localSheetId="9">#REF!</definedName>
    <definedName name="Tav_3_2_MEZZOGIORNO" localSheetId="8">#REF!</definedName>
    <definedName name="Tav_3_2_MEZZOGIORNO">#REF!</definedName>
    <definedName name="Tav_3_2_NE" localSheetId="9">#REF!</definedName>
    <definedName name="Tav_3_2_NE" localSheetId="8">#REF!</definedName>
    <definedName name="Tav_3_2_NE">#REF!</definedName>
    <definedName name="Tav_3_2_NO" localSheetId="9">#REF!</definedName>
    <definedName name="Tav_3_2_NO" localSheetId="8">#REF!</definedName>
    <definedName name="Tav_3_2_NO">#REF!</definedName>
    <definedName name="Tav_3_2_NORD" localSheetId="9">#REF!</definedName>
    <definedName name="Tav_3_2_NORD" localSheetId="8">#REF!</definedName>
    <definedName name="Tav_3_2_NORD">#REF!</definedName>
    <definedName name="Tav_3_24_CENTRO" localSheetId="9">#REF!</definedName>
    <definedName name="Tav_3_24_CENTRO" localSheetId="8">#REF!</definedName>
    <definedName name="Tav_3_24_CENTRO">#REF!</definedName>
    <definedName name="Tav_3_24_ITALIA" localSheetId="9">#REF!</definedName>
    <definedName name="Tav_3_24_ITALIA" localSheetId="8">#REF!</definedName>
    <definedName name="Tav_3_24_ITALIA">#REF!</definedName>
    <definedName name="Tav_3_24_MEZZOGIORNO" localSheetId="9">#REF!</definedName>
    <definedName name="Tav_3_24_MEZZOGIORNO" localSheetId="8">#REF!</definedName>
    <definedName name="Tav_3_24_MEZZOGIORNO">#REF!</definedName>
    <definedName name="Tav_3_24_NE" localSheetId="9">#REF!</definedName>
    <definedName name="Tav_3_24_NE" localSheetId="8">#REF!</definedName>
    <definedName name="Tav_3_24_NE">#REF!</definedName>
    <definedName name="Tav_3_24_NO" localSheetId="9">#REF!</definedName>
    <definedName name="Tav_3_24_NO" localSheetId="8">#REF!</definedName>
    <definedName name="Tav_3_24_NO">#REF!</definedName>
    <definedName name="Tav_3_24_NORD" localSheetId="9">#REF!</definedName>
    <definedName name="Tav_3_24_NORD" localSheetId="8">#REF!</definedName>
    <definedName name="Tav_3_24_NORD">#REF!</definedName>
    <definedName name="Tav_3_25_CENTRO" localSheetId="9">#REF!</definedName>
    <definedName name="Tav_3_25_CENTRO" localSheetId="8">#REF!</definedName>
    <definedName name="Tav_3_25_CENTRO">#REF!</definedName>
    <definedName name="Tav_3_25_ITALIA" localSheetId="9">#REF!</definedName>
    <definedName name="Tav_3_25_ITALIA" localSheetId="8">#REF!</definedName>
    <definedName name="Tav_3_25_ITALIA">#REF!</definedName>
    <definedName name="Tav_3_25_MEZZOGIORNO" localSheetId="9">#REF!</definedName>
    <definedName name="Tav_3_25_MEZZOGIORNO" localSheetId="8">#REF!</definedName>
    <definedName name="Tav_3_25_MEZZOGIORNO">#REF!</definedName>
    <definedName name="Tav_3_25_NE" localSheetId="9">#REF!</definedName>
    <definedName name="Tav_3_25_NE" localSheetId="8">#REF!</definedName>
    <definedName name="Tav_3_25_NE">#REF!</definedName>
    <definedName name="Tav_3_25_NO" localSheetId="9">#REF!</definedName>
    <definedName name="Tav_3_25_NO" localSheetId="8">#REF!</definedName>
    <definedName name="Tav_3_25_NO">#REF!</definedName>
    <definedName name="Tav_3_25_NORD" localSheetId="9">#REF!</definedName>
    <definedName name="Tav_3_25_NORD" localSheetId="8">#REF!</definedName>
    <definedName name="Tav_3_25_NORD">#REF!</definedName>
    <definedName name="Tav_3_3_CENTRO" localSheetId="9">#REF!</definedName>
    <definedName name="Tav_3_3_CENTRO" localSheetId="8">#REF!</definedName>
    <definedName name="Tav_3_3_CENTRO">#REF!</definedName>
    <definedName name="Tav_3_3_ITALIA" localSheetId="9">#REF!</definedName>
    <definedName name="Tav_3_3_ITALIA" localSheetId="8">#REF!</definedName>
    <definedName name="Tav_3_3_ITALIA">#REF!</definedName>
    <definedName name="Tav_3_3_MEZZOGIORNO" localSheetId="9">#REF!</definedName>
    <definedName name="Tav_3_3_MEZZOGIORNO" localSheetId="8">#REF!</definedName>
    <definedName name="Tav_3_3_MEZZOGIORNO">#REF!</definedName>
    <definedName name="Tav_3_3_NE" localSheetId="9">#REF!</definedName>
    <definedName name="Tav_3_3_NE" localSheetId="8">#REF!</definedName>
    <definedName name="Tav_3_3_NE">#REF!</definedName>
    <definedName name="Tav_3_3_NO" localSheetId="9">#REF!</definedName>
    <definedName name="Tav_3_3_NO" localSheetId="8">#REF!</definedName>
    <definedName name="Tav_3_3_NO">#REF!</definedName>
    <definedName name="Tav_3_3_NORD" localSheetId="9">#REF!</definedName>
    <definedName name="Tav_3_3_NORD" localSheetId="8">#REF!</definedName>
    <definedName name="Tav_3_3_NORD">#REF!</definedName>
    <definedName name="Tav_3_8_CENTRO" localSheetId="9">#REF!</definedName>
    <definedName name="Tav_3_8_CENTRO" localSheetId="8">#REF!</definedName>
    <definedName name="Tav_3_8_CENTRO">#REF!</definedName>
    <definedName name="Tav_3_8_ITALIA" localSheetId="9">#REF!</definedName>
    <definedName name="Tav_3_8_ITALIA" localSheetId="8">#REF!</definedName>
    <definedName name="Tav_3_8_ITALIA">#REF!</definedName>
    <definedName name="Tav_3_8_MEZZOGIORNO" localSheetId="9">#REF!</definedName>
    <definedName name="Tav_3_8_MEZZOGIORNO" localSheetId="8">#REF!</definedName>
    <definedName name="Tav_3_8_MEZZOGIORNO">#REF!</definedName>
    <definedName name="Tav_3_8_NE" localSheetId="9">#REF!</definedName>
    <definedName name="Tav_3_8_NE" localSheetId="8">#REF!</definedName>
    <definedName name="Tav_3_8_NE">#REF!</definedName>
    <definedName name="Tav_3_8_NO" localSheetId="9">#REF!</definedName>
    <definedName name="Tav_3_8_NO" localSheetId="8">#REF!</definedName>
    <definedName name="Tav_3_8_NO">#REF!</definedName>
    <definedName name="Tav_3_8_NORD" localSheetId="9">#REF!</definedName>
    <definedName name="Tav_3_8_NORD" localSheetId="8">#REF!</definedName>
    <definedName name="Tav_3_8_NORD">#REF!</definedName>
    <definedName name="Tav_4_3_CENTRO" localSheetId="9">#REF!</definedName>
    <definedName name="Tav_4_3_CENTRO" localSheetId="8">#REF!</definedName>
    <definedName name="Tav_4_3_CENTRO">#REF!</definedName>
    <definedName name="Tav_4_3_ITALIA" localSheetId="9">#REF!</definedName>
    <definedName name="Tav_4_3_ITALIA" localSheetId="8">#REF!</definedName>
    <definedName name="Tav_4_3_ITALIA">#REF!</definedName>
    <definedName name="Tav_4_3_MEZZOGIORNO" localSheetId="9">#REF!</definedName>
    <definedName name="Tav_4_3_MEZZOGIORNO" localSheetId="8">#REF!</definedName>
    <definedName name="Tav_4_3_MEZZOGIORNO">#REF!</definedName>
    <definedName name="Tav_4_3_NE" localSheetId="9">#REF!</definedName>
    <definedName name="Tav_4_3_NE" localSheetId="8">#REF!</definedName>
    <definedName name="Tav_4_3_NE">#REF!</definedName>
    <definedName name="Tav_4_3_NO" localSheetId="9">#REF!</definedName>
    <definedName name="Tav_4_3_NO" localSheetId="8">#REF!</definedName>
    <definedName name="Tav_4_3_NO">#REF!</definedName>
    <definedName name="Tav_4_3_NORD" localSheetId="9">#REF!</definedName>
    <definedName name="Tav_4_3_NORD" localSheetId="8">#REF!</definedName>
    <definedName name="Tav_4_3_NORD">#REF!</definedName>
    <definedName name="Tav_4_4_CENTRO" localSheetId="9">#REF!</definedName>
    <definedName name="Tav_4_4_CENTRO" localSheetId="8">#REF!</definedName>
    <definedName name="Tav_4_4_CENTRO">#REF!</definedName>
    <definedName name="Tav_4_4_ITALIA" localSheetId="9">#REF!</definedName>
    <definedName name="Tav_4_4_ITALIA" localSheetId="8">#REF!</definedName>
    <definedName name="Tav_4_4_ITALIA">#REF!</definedName>
    <definedName name="Tav_4_4_MEZZOGIORNO" localSheetId="9">#REF!</definedName>
    <definedName name="Tav_4_4_MEZZOGIORNO" localSheetId="8">#REF!</definedName>
    <definedName name="Tav_4_4_MEZZOGIORNO">#REF!</definedName>
    <definedName name="Tav_4_4_NE" localSheetId="9">#REF!</definedName>
    <definedName name="Tav_4_4_NE" localSheetId="8">#REF!</definedName>
    <definedName name="Tav_4_4_NE">#REF!</definedName>
    <definedName name="Tav_4_4_NO" localSheetId="9">#REF!</definedName>
    <definedName name="Tav_4_4_NO" localSheetId="8">#REF!</definedName>
    <definedName name="Tav_4_4_NO">#REF!</definedName>
    <definedName name="Tav_4_4_NORD" localSheetId="9">#REF!</definedName>
    <definedName name="Tav_4_4_NORD" localSheetId="8">#REF!</definedName>
    <definedName name="Tav_4_4_NORD">#REF!</definedName>
    <definedName name="Tav_4_5_CENTRO" localSheetId="9">#REF!</definedName>
    <definedName name="Tav_4_5_CENTRO" localSheetId="8">#REF!</definedName>
    <definedName name="Tav_4_5_CENTRO">#REF!</definedName>
    <definedName name="Tav_4_5_ITALIA" localSheetId="9">#REF!</definedName>
    <definedName name="Tav_4_5_ITALIA" localSheetId="8">#REF!</definedName>
    <definedName name="Tav_4_5_ITALIA">#REF!</definedName>
    <definedName name="Tav_4_5_MEZZOGIORNO" localSheetId="9">#REF!</definedName>
    <definedName name="Tav_4_5_MEZZOGIORNO" localSheetId="8">#REF!</definedName>
    <definedName name="Tav_4_5_MEZZOGIORNO">#REF!</definedName>
    <definedName name="Tav_4_5_NE" localSheetId="9">#REF!</definedName>
    <definedName name="Tav_4_5_NE" localSheetId="8">#REF!</definedName>
    <definedName name="Tav_4_5_NE">#REF!</definedName>
    <definedName name="Tav_4_5_NO" localSheetId="9">#REF!</definedName>
    <definedName name="Tav_4_5_NO" localSheetId="8">#REF!</definedName>
    <definedName name="Tav_4_5_NO">#REF!</definedName>
    <definedName name="Tav_4_5_NORD" localSheetId="9">#REF!</definedName>
    <definedName name="Tav_4_5_NORD" localSheetId="8">#REF!</definedName>
    <definedName name="Tav_4_5_NORD">#REF!</definedName>
    <definedName name="Tav_4_6_CENTRO" localSheetId="9">#REF!</definedName>
    <definedName name="Tav_4_6_CENTRO" localSheetId="8">#REF!</definedName>
    <definedName name="Tav_4_6_CENTRO">#REF!</definedName>
    <definedName name="Tav_4_6_ITALIA" localSheetId="9">#REF!</definedName>
    <definedName name="Tav_4_6_ITALIA" localSheetId="8">#REF!</definedName>
    <definedName name="Tav_4_6_ITALIA">#REF!</definedName>
    <definedName name="Tav_4_6_MEZZOGIORNO" localSheetId="9">#REF!</definedName>
    <definedName name="Tav_4_6_MEZZOGIORNO" localSheetId="8">#REF!</definedName>
    <definedName name="Tav_4_6_MEZZOGIORNO">#REF!</definedName>
    <definedName name="Tav_4_6_NE" localSheetId="9">#REF!</definedName>
    <definedName name="Tav_4_6_NE" localSheetId="8">#REF!</definedName>
    <definedName name="Tav_4_6_NE">#REF!</definedName>
    <definedName name="Tav_4_6_NO" localSheetId="9">#REF!</definedName>
    <definedName name="Tav_4_6_NO" localSheetId="8">#REF!</definedName>
    <definedName name="Tav_4_6_NO">#REF!</definedName>
    <definedName name="Tav_4_6_NORD" localSheetId="9">#REF!</definedName>
    <definedName name="Tav_4_6_NORD" localSheetId="8">#REF!</definedName>
    <definedName name="Tav_4_6_NORD">#REF!</definedName>
    <definedName name="Totale_Generale" localSheetId="9">#REF!</definedName>
    <definedName name="Totale_Generale" localSheetId="8">#REF!</definedName>
    <definedName name="Totale_Generale">#REF!</definedName>
    <definedName name="tradA">[28]TEXT!$A$4:$F$120</definedName>
    <definedName name="USA_RSU_IM..TAR..WTO">[8]Sug04!$B$942:$AU$942</definedName>
    <definedName name="USA_RSU_LR">[8]Sug04!$B$908:$AU$908</definedName>
    <definedName name="USA_SU_IM..TRQ">[8]Sug04!$B$927:$AU$927</definedName>
    <definedName name="USA_WSU_LR">[8]Sug04!$B$910:$AU$910</definedName>
    <definedName name="USA_WSU_TAV..OQC">[8]Sug04!$B$948:$AU$948</definedName>
    <definedName name="USA_WSU_TRQ">[8]Sug04!$B$928:$AU$928</definedName>
    <definedName name="VALORI" localSheetId="9">#REF!</definedName>
    <definedName name="VALORI" localSheetId="6">#REF!</definedName>
    <definedName name="VALORI" localSheetId="8">#REF!</definedName>
    <definedName name="VALORI">#REF!</definedName>
    <definedName name="Vista1_C_FINE" hidden="1">10</definedName>
    <definedName name="Vista1_C_INIZIO" hidden="1">1</definedName>
    <definedName name="Vista1_DATASOURCE" hidden="1">"icrf prod"</definedName>
    <definedName name="Vista1_DOMINIO_GENERALE" hidden="1">"MiRAAF"</definedName>
    <definedName name="Vista1_DOMINIO_PARTICOLARE" hidden="1">"ICRF (Access)"</definedName>
    <definedName name="Vista1_NUMERO_COLONNE" hidden="1">10</definedName>
    <definedName name="Vista1_NUMERO_RIGHE" hidden="1">647</definedName>
    <definedName name="Vista1_NumOBJECT_INFO" hidden="1">7</definedName>
    <definedName name="Vista1_NumSQL" hidden="1">2</definedName>
    <definedName name="Vista1_OBJECT_INFO1" hidden="1">"CDG0A000236300E436F64696365207566666963696F07434F445F5546460131010001000000000000000300030051040000040000000100070006000000FFFFFFFF033231340F4E756D65726F2063616D70696F6E65084E554D5F43414D50013001000000000000000000030003005604000004000000010"</definedName>
    <definedName name="Vista1_OBJECT_INFO2" hidden="1">"0070006000000FFFFFFFF03313630095469706F20656E74650B562D564552422D454E54450131010000000000000000000300030034030000040000000100070006000000FFFFFFFF0331353914416E6E6F20646920636F6D70696C617A696F6E650B562D564552422D414E4E4F013001000000010000000"</definedName>
    <definedName name="Vista1_OBJECT_INFO3" hidden="1">"000030003006D0600000400000001000700060000000000000000000000000002393700FFFFFFFF033136311550726F677265737369766F206E656C6C27616E6E6F0C562D564552422D50524F4752013001000000000000000000030003006D060000040000000100070006000000FFFFFFFF033136320C5"</definedName>
    <definedName name="Vista1_OBJECT_INFO4" hidden="1">"469706F2076657262616C650B562D564552422D5449504F0131010000000000000000000300030006040000040000000100070006000000FFFFFFFF0332313521436F646963652070726F646F74746F2028436C61737365207072696D61726961290A434F445F50524F445F3101300100000001000000000"</definedName>
    <definedName name="Vista1_OBJECT_INFO5" hidden="1">"000000000B301000002000000010000000000000000000000000002373000FFFFFFFF033231362A436F646963652070726F646F74746F2028436C61737365207072696D6172696120636F6D706C657461290A434F445F50524F445F320130010001000000000000000000000049020000020000000100000"</definedName>
    <definedName name="Vista1_OBJECT_INFO6" hidden="1">"0FFFFFFFF0332313723436F646963652070726F646F74746F2028436C61737365207365636F6E6461726961290A434F445F50524F445F3301300100010000000000000000000000670200000200000001000000FFFFFFFF033231382C436F646963652070726F646F74746F2028436C61737365207365636"</definedName>
    <definedName name="Vista1_OBJECT_INFO7" hidden="1">"F6E646172696120636F6D706C657461290A434F445F50524F445F3401300100010000000000000000000000FE0100000200000001000000FFFFFFFF00000000064D69524141460D4943524620284163636573732900000100CDG"</definedName>
    <definedName name="Vista1_R_FINE" hidden="1">648</definedName>
    <definedName name="Vista1_R_INIZIO" hidden="1">1</definedName>
    <definedName name="Vista1_SQL1" hidden="1">"SELECT V2_CAMP.V2_C_COD_UFF, V2_CAMP.V2_C_NUM_CAMP, V2_CAMP.V2_C_VERB_ENTE, V2_CAMP.V2_C_VERB_ANNO, V2_CAMP.V2_C_VERB_PROG, V2_CAMP.V2_C_VERB_TIPO, V2_CAMP.V2_C_PROD_CP, V2_CAMP.V2_C_PROD_CPC, V2_CAMP.V2_C_PROD_CS, V2_CAMP.V2_C_PROD_CSP FRO"</definedName>
    <definedName name="Vista1_SQL2" hidden="1">"M V2_CAMP WHERE V2_CAMP.V2_C_VERB_ANNO = 97 AND V2_CAMP.V2_C_PROD_CP = 70  ORDER BY 1 ASC, 8 ASC, 9 ASC, 10 ASC"</definedName>
    <definedName name="VOL._ANY_PR.">#REF!</definedName>
    <definedName name="VOL._PROM.1" localSheetId="9">#REF!</definedName>
    <definedName name="VOL._PROM.1">#REF!</definedName>
    <definedName name="VOL._PROM.2" localSheetId="9">#REF!</definedName>
    <definedName name="VOL._PROM.2">#REF!</definedName>
    <definedName name="VOL._PROM.3">#REF!</definedName>
    <definedName name="VOL._PROM.4">#REF!</definedName>
    <definedName name="vot" localSheetId="9">#REF!</definedName>
    <definedName name="vot">#REF!</definedName>
    <definedName name="w" localSheetId="9">#REF!</definedName>
    <definedName name="w" localSheetId="8">#REF!</definedName>
    <definedName name="w">#REF!</definedName>
    <definedName name="wxdd" localSheetId="9">#REF!</definedName>
    <definedName name="wxdd">#REF!</definedName>
    <definedName name="y" localSheetId="9">#REF!</definedName>
    <definedName name="y">#REF!</definedName>
    <definedName name="ZONEALTIMETRICH" localSheetId="9">#REF!</definedName>
    <definedName name="ZONEALTIMETRICH" localSheetId="8">#REF!</definedName>
    <definedName name="ZONEALTIMETRICH">#REF!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890" l="1"/>
  <c r="H18" i="890"/>
  <c r="H17" i="890"/>
  <c r="H16" i="890"/>
  <c r="H15" i="890"/>
  <c r="H14" i="890"/>
  <c r="H13" i="890"/>
  <c r="H12" i="890"/>
  <c r="H11" i="890"/>
  <c r="H10" i="890"/>
  <c r="H9" i="890"/>
  <c r="H8" i="890"/>
  <c r="H7" i="890"/>
  <c r="H6" i="890"/>
  <c r="H5" i="890"/>
  <c r="O27" i="882"/>
  <c r="P27" i="882" s="1"/>
  <c r="N27" i="882"/>
  <c r="K27" i="882"/>
  <c r="L27" i="882" s="1"/>
  <c r="J27" i="882"/>
  <c r="F27" i="882"/>
  <c r="H27" i="882" s="1"/>
  <c r="C27" i="882"/>
  <c r="D27" i="882" s="1"/>
  <c r="B27" i="882"/>
  <c r="D18" i="882"/>
  <c r="L18" i="882"/>
  <c r="P18" i="882"/>
  <c r="P11" i="882"/>
  <c r="P7" i="882"/>
  <c r="P15" i="882"/>
  <c r="P10" i="882"/>
  <c r="P14" i="882"/>
  <c r="P24" i="882"/>
  <c r="P25" i="882"/>
  <c r="P21" i="882"/>
  <c r="P6" i="882"/>
  <c r="P19" i="882"/>
  <c r="P16" i="882"/>
  <c r="P8" i="882"/>
  <c r="P9" i="882"/>
  <c r="P17" i="882"/>
  <c r="P12" i="882"/>
  <c r="P13" i="882"/>
  <c r="P20" i="882"/>
  <c r="P23" i="882"/>
  <c r="P22" i="882"/>
  <c r="L11" i="882"/>
  <c r="L7" i="882"/>
  <c r="L15" i="882"/>
  <c r="L10" i="882"/>
  <c r="L14" i="882"/>
  <c r="L24" i="882"/>
  <c r="L25" i="882"/>
  <c r="L21" i="882"/>
  <c r="L6" i="882"/>
  <c r="L19" i="882"/>
  <c r="L16" i="882"/>
  <c r="L8" i="882"/>
  <c r="L9" i="882"/>
  <c r="L17" i="882"/>
  <c r="L12" i="882"/>
  <c r="L13" i="882"/>
  <c r="L20" i="882"/>
  <c r="L23" i="882"/>
  <c r="L22" i="882"/>
  <c r="H11" i="882"/>
  <c r="H24" i="882"/>
  <c r="H21" i="882"/>
  <c r="H6" i="882"/>
  <c r="H16" i="882"/>
  <c r="H8" i="882"/>
  <c r="H13" i="882"/>
  <c r="D22" i="882"/>
  <c r="D23" i="882"/>
  <c r="D20" i="882"/>
  <c r="D13" i="882"/>
  <c r="D12" i="882"/>
  <c r="D17" i="882"/>
  <c r="D9" i="882"/>
  <c r="D8" i="882"/>
  <c r="D16" i="882"/>
  <c r="D19" i="882"/>
  <c r="D6" i="882"/>
  <c r="D21" i="882"/>
  <c r="D25" i="882"/>
  <c r="D24" i="882"/>
  <c r="D14" i="882"/>
  <c r="D10" i="882"/>
  <c r="D15" i="882"/>
  <c r="D7" i="882"/>
  <c r="D11" i="882"/>
</calcChain>
</file>

<file path=xl/sharedStrings.xml><?xml version="1.0" encoding="utf-8"?>
<sst xmlns="http://schemas.openxmlformats.org/spreadsheetml/2006/main" count="4034" uniqueCount="1250">
  <si>
    <t>Coltivazioni foraggere</t>
  </si>
  <si>
    <t>Coltivazioni legnose</t>
  </si>
  <si>
    <t>ALLEVAMENTI ZOOTECNICI</t>
  </si>
  <si>
    <t>(+) Attività secondarie (a)</t>
  </si>
  <si>
    <t>(-) Attività secondarie (a)</t>
  </si>
  <si>
    <t>Produzione della branca agricoltura</t>
  </si>
  <si>
    <t>ITALIA</t>
  </si>
  <si>
    <t>Produzione di beni e servizi dell'agricoltura</t>
  </si>
  <si>
    <t>Prodotti zootecnici alimentari</t>
  </si>
  <si>
    <t>Prodotti zootecnici non alimentari</t>
  </si>
  <si>
    <t>COLTIVAZIONI AGRICOLE</t>
  </si>
  <si>
    <t xml:space="preserve"> Cereali</t>
  </si>
  <si>
    <t xml:space="preserve"> Legumi secchi</t>
  </si>
  <si>
    <t xml:space="preserve"> Patate e ortaggi</t>
  </si>
  <si>
    <t xml:space="preserve"> Industriali</t>
  </si>
  <si>
    <t xml:space="preserve"> Fiori e piante da vaso</t>
  </si>
  <si>
    <t xml:space="preserve"> Prodotti vitivinicoli</t>
  </si>
  <si>
    <t xml:space="preserve"> Prodotti dell'olivicoltura</t>
  </si>
  <si>
    <t xml:space="preserve"> Agrumi</t>
  </si>
  <si>
    <t xml:space="preserve"> Frutta</t>
  </si>
  <si>
    <t xml:space="preserve"> Altre legnose</t>
  </si>
  <si>
    <t xml:space="preserve"> Carni</t>
  </si>
  <si>
    <t xml:space="preserve"> Latte</t>
  </si>
  <si>
    <t xml:space="preserve"> Uova</t>
  </si>
  <si>
    <t xml:space="preserve"> Miele</t>
  </si>
  <si>
    <t>Centro</t>
  </si>
  <si>
    <t>Sud-Isole</t>
  </si>
  <si>
    <t>Italia</t>
  </si>
  <si>
    <t>Coltivazioni erbacee</t>
  </si>
  <si>
    <t>(migliaia di euro)</t>
  </si>
  <si>
    <t>consumi</t>
  </si>
  <si>
    <t>valore</t>
  </si>
  <si>
    <t>produzione</t>
  </si>
  <si>
    <t>intermedi</t>
  </si>
  <si>
    <t>aggiunto</t>
  </si>
  <si>
    <t>Piemonte</t>
  </si>
  <si>
    <t>Valle d'Aosta</t>
  </si>
  <si>
    <t>Lombardia</t>
  </si>
  <si>
    <t>Trentino-Alto Adige</t>
  </si>
  <si>
    <t>Veneto</t>
  </si>
  <si>
    <t>Liguria</t>
  </si>
  <si>
    <t>Emilia-Romagna</t>
  </si>
  <si>
    <t>Toscana</t>
  </si>
  <si>
    <t>Umbria</t>
  </si>
  <si>
    <t>Marche</t>
  </si>
  <si>
    <t>Lazio</t>
  </si>
  <si>
    <t>Abruzzo</t>
  </si>
  <si>
    <t>Molise</t>
  </si>
  <si>
    <t>Campania</t>
  </si>
  <si>
    <t>Puglia</t>
  </si>
  <si>
    <t>Basilicata</t>
  </si>
  <si>
    <t>Calabria</t>
  </si>
  <si>
    <t>Sicilia</t>
  </si>
  <si>
    <t>Sardegna</t>
  </si>
  <si>
    <t>Nord-Est</t>
  </si>
  <si>
    <t>Nord-Ovest</t>
  </si>
  <si>
    <t>TABELLA DI LAVORO- NON PUBBLICARE</t>
  </si>
  <si>
    <t>quantità</t>
  </si>
  <si>
    <t>prezzo</t>
  </si>
  <si>
    <t>ATTIVITA' DI SUPPORTO ALL'AGRICOLTURA (b)</t>
  </si>
  <si>
    <t>Fonte: elaborazioni su dati ISTAT.</t>
  </si>
  <si>
    <t>Valori correnti 2018 (000 euro)</t>
  </si>
  <si>
    <t>Prodotti delle coltivazioni erbacee</t>
  </si>
  <si>
    <t>Cereali</t>
  </si>
  <si>
    <t>Frumento tenero</t>
  </si>
  <si>
    <t>Frumento duro</t>
  </si>
  <si>
    <t>Segale</t>
  </si>
  <si>
    <t>Orzo</t>
  </si>
  <si>
    <t>Avena</t>
  </si>
  <si>
    <t>Riso</t>
  </si>
  <si>
    <t>Granoturco nostrano</t>
  </si>
  <si>
    <t>Granoturco Ibrido (mais)</t>
  </si>
  <si>
    <t>Cereali minori</t>
  </si>
  <si>
    <t>Paglie</t>
  </si>
  <si>
    <t>Leguminose da granella</t>
  </si>
  <si>
    <t>Fave secche</t>
  </si>
  <si>
    <t>Fagioli secchi</t>
  </si>
  <si>
    <t>Piselli secchi</t>
  </si>
  <si>
    <t>Ceci</t>
  </si>
  <si>
    <t>Lenticchie</t>
  </si>
  <si>
    <t>Lupini</t>
  </si>
  <si>
    <t>Veccia</t>
  </si>
  <si>
    <t>Patate e ortaggi</t>
  </si>
  <si>
    <t>Patate</t>
  </si>
  <si>
    <t>Fave fresche</t>
  </si>
  <si>
    <t>Fagioli freschi</t>
  </si>
  <si>
    <t>Piselli freschi</t>
  </si>
  <si>
    <t>Pomodori</t>
  </si>
  <si>
    <t>Cardi</t>
  </si>
  <si>
    <t>Finocchi</t>
  </si>
  <si>
    <t>Sedani</t>
  </si>
  <si>
    <t>Cavoli</t>
  </si>
  <si>
    <t>Cavolfiori</t>
  </si>
  <si>
    <t>Cipolle</t>
  </si>
  <si>
    <t>Agli</t>
  </si>
  <si>
    <t>Melone</t>
  </si>
  <si>
    <t>Cocomeri</t>
  </si>
  <si>
    <t>Asparagi</t>
  </si>
  <si>
    <t>Carciofi</t>
  </si>
  <si>
    <t>Rape</t>
  </si>
  <si>
    <t>Barbabietole da orto</t>
  </si>
  <si>
    <t>Carote</t>
  </si>
  <si>
    <t>Spinaci</t>
  </si>
  <si>
    <t>Cetrioli</t>
  </si>
  <si>
    <t>Fragole</t>
  </si>
  <si>
    <t>Melanzane</t>
  </si>
  <si>
    <t>Peperoni</t>
  </si>
  <si>
    <t>Zucchine</t>
  </si>
  <si>
    <t>Zucche</t>
  </si>
  <si>
    <t>Indivia</t>
  </si>
  <si>
    <t>Lattuga</t>
  </si>
  <si>
    <t>Radicchio</t>
  </si>
  <si>
    <t>Bietole</t>
  </si>
  <si>
    <t>Orti familiari</t>
  </si>
  <si>
    <t>Piante industriali</t>
  </si>
  <si>
    <t>Barbabietola da zucchero</t>
  </si>
  <si>
    <t>Tabacco</t>
  </si>
  <si>
    <t>Canapa Tiglio</t>
  </si>
  <si>
    <t>Lino seme</t>
  </si>
  <si>
    <t>Cotone fibra</t>
  </si>
  <si>
    <t>Cotone seme</t>
  </si>
  <si>
    <t>Colza</t>
  </si>
  <si>
    <t>Ravizzone</t>
  </si>
  <si>
    <t>Arachide</t>
  </si>
  <si>
    <t>Girasole</t>
  </si>
  <si>
    <t>Sesamo</t>
  </si>
  <si>
    <t>Soia</t>
  </si>
  <si>
    <t>Altre, comprese le spontanee</t>
  </si>
  <si>
    <t>Foraggi (in fieno)</t>
  </si>
  <si>
    <t>Fiori e piante ornamentali</t>
  </si>
  <si>
    <t>Prodotti delle coltivazioni arboree</t>
  </si>
  <si>
    <t>Uva conferita e venduta</t>
  </si>
  <si>
    <t>Uva da tavola</t>
  </si>
  <si>
    <t>Uva da vino p.c.d.</t>
  </si>
  <si>
    <t>Olive vendute e p.c.d.</t>
  </si>
  <si>
    <t>Arance</t>
  </si>
  <si>
    <t>Mandarini</t>
  </si>
  <si>
    <t>Clementine</t>
  </si>
  <si>
    <t>Limoni</t>
  </si>
  <si>
    <t>Bergamotti</t>
  </si>
  <si>
    <t>Cedri</t>
  </si>
  <si>
    <t>Pompelmi</t>
  </si>
  <si>
    <t>Mele</t>
  </si>
  <si>
    <t>Pere</t>
  </si>
  <si>
    <t>Pesche</t>
  </si>
  <si>
    <t>Nettarine</t>
  </si>
  <si>
    <t>Albicocche</t>
  </si>
  <si>
    <t>Ciliege</t>
  </si>
  <si>
    <t>Susine</t>
  </si>
  <si>
    <t>Cotogne</t>
  </si>
  <si>
    <t>Melograni</t>
  </si>
  <si>
    <t>Fichi freschi</t>
  </si>
  <si>
    <t>Loti</t>
  </si>
  <si>
    <t>Mandorle</t>
  </si>
  <si>
    <t>Nocciole</t>
  </si>
  <si>
    <t>Noci</t>
  </si>
  <si>
    <t>Carrube</t>
  </si>
  <si>
    <t>Actinidia</t>
  </si>
  <si>
    <t>Fichi secchi</t>
  </si>
  <si>
    <t>Prugne secche</t>
  </si>
  <si>
    <t>Altre legnose a frutto annuo</t>
  </si>
  <si>
    <t>Prodotti trasformati</t>
  </si>
  <si>
    <t>Vino (000 hl)</t>
  </si>
  <si>
    <t>Vinacce</t>
  </si>
  <si>
    <t>Cremor tartaro</t>
  </si>
  <si>
    <t>Olio</t>
  </si>
  <si>
    <t>Sanse</t>
  </si>
  <si>
    <t>Altre legnose</t>
  </si>
  <si>
    <t>Canne e vimini</t>
  </si>
  <si>
    <t>Vivai</t>
  </si>
  <si>
    <t>Prodotti degli allevamenti</t>
  </si>
  <si>
    <t>Bovini</t>
  </si>
  <si>
    <t>Equini</t>
  </si>
  <si>
    <t>Suini</t>
  </si>
  <si>
    <t>Ovini e caprini</t>
  </si>
  <si>
    <t>Pollame</t>
  </si>
  <si>
    <t>Conigli, selvaggina e allevamenti minori</t>
  </si>
  <si>
    <t>Latte di vacca e bufala (000 hl)</t>
  </si>
  <si>
    <t>Latte di pecora e capra (000 hl)</t>
  </si>
  <si>
    <t>Uova (milioni di pezzi)</t>
  </si>
  <si>
    <t>Miele</t>
  </si>
  <si>
    <t>Cera</t>
  </si>
  <si>
    <t>Bozzoli</t>
  </si>
  <si>
    <t>Lana</t>
  </si>
  <si>
    <t/>
  </si>
  <si>
    <t>Valori correnti 2018</t>
  </si>
  <si>
    <t>di cui:</t>
  </si>
  <si>
    <t>totale</t>
  </si>
  <si>
    <t>concimi</t>
  </si>
  <si>
    <t>fitosanitari</t>
  </si>
  <si>
    <t>sementi</t>
  </si>
  <si>
    <t>mangimi</t>
  </si>
  <si>
    <t>spese di stalla</t>
  </si>
  <si>
    <t>Si segnala che i dati riportati nella tabella sono stati elaborati secondo la revisione ISTAT dei conti 2005, per la quale si rimanda alla nota metodologica.</t>
  </si>
  <si>
    <t>maschi</t>
  </si>
  <si>
    <t>femmine</t>
  </si>
  <si>
    <t>Ricerca e sperimentazione</t>
  </si>
  <si>
    <t>Assistenza tecnica</t>
  </si>
  <si>
    <t>Promozione e marketing</t>
  </si>
  <si>
    <t>Strutture di trasformazione e commercializzazione</t>
  </si>
  <si>
    <t>Aiuti alla gestione aziendale</t>
  </si>
  <si>
    <t>Investimenti aziendali</t>
  </si>
  <si>
    <t>Infrastrutture</t>
  </si>
  <si>
    <t>Attività forestali</t>
  </si>
  <si>
    <t>Altro</t>
  </si>
  <si>
    <t>Fonte: CREA Centro di ricerca Politiche e Bio-economia - Banca dati "Spesa agricola delle Regioni"</t>
  </si>
  <si>
    <t>Tab. A1 - Produzione, consumi intermedi e valore aggiunto della branca agricoltura silvicoltura e pesca ai prezzi di base</t>
  </si>
  <si>
    <t>Var. % 2018/17 - valori correnti</t>
  </si>
  <si>
    <t>Var. % 2018/17 - valori concatenati (2010)</t>
  </si>
  <si>
    <t>Tab. A2  - Produzione, consumi intermedi e valore aggiunto della branca agricoltura ai prezzi di base</t>
  </si>
  <si>
    <t>Tab. A3  - Produzione, consumi intermedi e valore aggiunto della branca silvicoltura ai prezzi di base</t>
  </si>
  <si>
    <t>Friuli Venezia Giulia</t>
  </si>
  <si>
    <t>Tab. A4  - Produzione, consumi intermedi e valore aggiunto della branca pesca ai prezzi di base</t>
  </si>
  <si>
    <r>
      <t xml:space="preserve">Tab. A5 - Produzione ai prezzi di base dell'agricoltura per gruppi di prodotti </t>
    </r>
    <r>
      <rPr>
        <vertAlign val="superscript"/>
        <sz val="10"/>
        <rFont val="Calibri"/>
        <family val="2"/>
        <scheme val="minor"/>
      </rPr>
      <t>1</t>
    </r>
  </si>
  <si>
    <t>Nota: nella tabella sono riportate le principali produzioni, per il totale del comparto si rimanda alla tabella A5. Si tenga conto che i dati sono stati elaborati secondo la revione ISTAT 2010 dei conti.</t>
  </si>
  <si>
    <t>Nota: p.c.d.. = per consumo diretto.</t>
  </si>
  <si>
    <t>2. Il dato tiene conto solo del vino prodotto da uve proprie e dell'olio prodotto da olive proprie, restando escluse le produzioni delle cooperative e dell'industria.</t>
  </si>
  <si>
    <t>3. Per i prodotti degli allevamenti i dati in quantità si riferiscono alle macellazioni avvenute nell'anno, l'incremento ponderale annuo del patrimonio nazionale e quello derivante da ristallo in Italia di bestiame importato.</t>
  </si>
  <si>
    <t>1. Il 2018 è provvisorio. Si segnala che i dati riportati nella tabella possono differire da quelli considerati nei capitoli delle produzioni e della tabella A7 dell'appendice statistica, a causa dei tempi diversi di elaborazione.</t>
  </si>
  <si>
    <r>
      <t>Tab. A6 - Produzione ai prezzi di base dell'agricoltura per prodotti</t>
    </r>
    <r>
      <rPr>
        <vertAlign val="superscript"/>
        <sz val="10"/>
        <rFont val="Calibri"/>
        <family val="2"/>
        <scheme val="minor"/>
      </rPr>
      <t>1</t>
    </r>
  </si>
  <si>
    <r>
      <t>Vino (000 hl)</t>
    </r>
    <r>
      <rPr>
        <vertAlign val="superscript"/>
        <sz val="10"/>
        <rFont val="Calibri"/>
        <family val="2"/>
        <scheme val="minor"/>
      </rPr>
      <t>2</t>
    </r>
  </si>
  <si>
    <r>
      <t>Prodotti degli allevamenti</t>
    </r>
    <r>
      <rPr>
        <b/>
        <vertAlign val="superscript"/>
        <sz val="10"/>
        <rFont val="Calibri"/>
        <family val="2"/>
        <scheme val="minor"/>
      </rPr>
      <t>3</t>
    </r>
  </si>
  <si>
    <r>
      <t>Segue Tab. A6 - Produzione ai prezzi di base dell'agricoltura per prodotti</t>
    </r>
    <r>
      <rPr>
        <vertAlign val="superscript"/>
        <sz val="10"/>
        <rFont val="Calibri"/>
        <family val="2"/>
        <scheme val="minor"/>
      </rPr>
      <t>1</t>
    </r>
  </si>
  <si>
    <t>Tab. A7 - Superficie totale e produzione totale delle principali colture in Italia. Superficie in ettari (serra in are); produzione in tonnellate - 2018</t>
  </si>
  <si>
    <t>TAB. A8 - Consumi intermedi dell'agricoltura, per categoria di beni e servizi acquistati</t>
  </si>
  <si>
    <t>Variazioni % di quantità 2018/17</t>
  </si>
  <si>
    <t>Tab. A9 - Macchine agricole - Immatricolazioni</t>
  </si>
  <si>
    <t>(numero)</t>
  </si>
  <si>
    <t>Trattrici</t>
  </si>
  <si>
    <t>Mietitrebbiatrici</t>
  </si>
  <si>
    <t>Motoagricole</t>
  </si>
  <si>
    <t>Rimorchi</t>
  </si>
  <si>
    <t>-</t>
  </si>
  <si>
    <t>Fonte: elaborazioni UNACOMA su dati Ministero dei trasporti.</t>
  </si>
  <si>
    <t>*</t>
  </si>
  <si>
    <t>var. % 2018/17</t>
  </si>
  <si>
    <t>* Dati oscurati per adempiere ai dettami comunitari in merito alla divulgazione di elaborazioni statistiche in mercati oligopolistici.</t>
  </si>
  <si>
    <t>Valori fondiari</t>
  </si>
  <si>
    <t>Minimo</t>
  </si>
  <si>
    <t>Massimo</t>
  </si>
  <si>
    <t>PIEMONTE</t>
  </si>
  <si>
    <t>Seminativi irrigui nella pianura alessandrina</t>
  </si>
  <si>
    <t xml:space="preserve">Seminativi irrigui nella pianura tra Fossano e Cuneo (CN) </t>
  </si>
  <si>
    <t xml:space="preserve">Seminativi irrigui nelle zone di Carmagnola e Carignano (TO) </t>
  </si>
  <si>
    <t>Seminativi irrigui adatti a risaia nella pianura a sud di Novara</t>
  </si>
  <si>
    <t>Seminativi irrigui adatti a risaia nella pianura a sud di Vercelli</t>
  </si>
  <si>
    <t xml:space="preserve">Seminativi irrigui adatti a risaia nella zona delle Baraggie (VC) </t>
  </si>
  <si>
    <t xml:space="preserve">Seminativi a risaia nella pianura di Casale Monferrato (AL) </t>
  </si>
  <si>
    <t xml:space="preserve">Seminativi asciutti nella pianura pinerolese (TO) </t>
  </si>
  <si>
    <t xml:space="preserve">Seminativi asciutti nelle colline del Monferrato alessandrino (AL) </t>
  </si>
  <si>
    <t xml:space="preserve">Seminativi e prati irrigui nella pianura canavesana occidentale (TO) </t>
  </si>
  <si>
    <t>Orti irrigui nell'area di Carmagnola (TO)</t>
  </si>
  <si>
    <t>Terreni adatti all'orticoltura nel braidese (CN)</t>
  </si>
  <si>
    <t xml:space="preserve">Terreni adatti a colture floricole nelle colline del Verbano occidentale (VCO) </t>
  </si>
  <si>
    <t xml:space="preserve">Frutteti a Cavour (TO) </t>
  </si>
  <si>
    <t xml:space="preserve">Frutteti a Lagnasco (CN) </t>
  </si>
  <si>
    <t xml:space="preserve">Frutteti nell'area del borgodalese (VC) </t>
  </si>
  <si>
    <t xml:space="preserve">Frutteti nella zona di Volpedo (AL) </t>
  </si>
  <si>
    <t xml:space="preserve">Vigneti DOC Erbaluce Caluso (TO) </t>
  </si>
  <si>
    <t xml:space="preserve">Vigneti DOC a Gattinara (VC) </t>
  </si>
  <si>
    <t xml:space="preserve">Vigneti DOC di pregio nell'astigiano (escluso Moscato) </t>
  </si>
  <si>
    <t xml:space="preserve">Vigneti DOC Moscato nella zona di Canelli (AT) </t>
  </si>
  <si>
    <t xml:space="preserve">Vigneti nelle zone del Barolo DOCG nella bassa Langa di Alba (CN) </t>
  </si>
  <si>
    <t xml:space="preserve">Altri vigneti DOC (AT) </t>
  </si>
  <si>
    <t>VALLE D'AOSTA</t>
  </si>
  <si>
    <t>Prati irrigui a St. Denis (AO)</t>
  </si>
  <si>
    <t>Pascoli a Gignod (AO)</t>
  </si>
  <si>
    <t>Vigneti DOC a Chambave (AO)</t>
  </si>
  <si>
    <t>LOMBARDIA</t>
  </si>
  <si>
    <t>Seminativi irrigui nel cremasco (CR)</t>
  </si>
  <si>
    <t>Seminativi irrigui nella Lomellina (PV)</t>
  </si>
  <si>
    <t>Seminativi nell'oltrepò pavese</t>
  </si>
  <si>
    <t>Seminativi irrigui nella pianura milanese</t>
  </si>
  <si>
    <t>Seminativi nella pianura milanese occidentale</t>
  </si>
  <si>
    <t>Piccola e media azienda a seminativo nella pianura irrigua bresciana</t>
  </si>
  <si>
    <t>Seminativi e prati nella collina di Como e Lecco</t>
  </si>
  <si>
    <t>Seminativi e prati nella pianura comasca</t>
  </si>
  <si>
    <t>Prati stabili irrigui di pianura in sinistra Po (MN)</t>
  </si>
  <si>
    <t>Seminativi per orticoltura nel Casalasco (CR)</t>
  </si>
  <si>
    <t>Terreni per orticole nella provincia di Bergamo</t>
  </si>
  <si>
    <t>Frutteti fra Ponte in Valtellina e Tirano (SO)</t>
  </si>
  <si>
    <t>Vigneti DOC nell'Oltrepò pavese</t>
  </si>
  <si>
    <t>Vigneti DOC superiore della Valtellina (SO)</t>
  </si>
  <si>
    <t>Vigneti DOC nella collina bresciana</t>
  </si>
  <si>
    <t>Azienda irrigua in provincia di Lodi</t>
  </si>
  <si>
    <t>Azienda mista viticola nella collina morenica (MN)</t>
  </si>
  <si>
    <t>Seminativi e prati di fondovalle (SO)</t>
  </si>
  <si>
    <t>Media azienda irrigua nella zona di Soresina e Cremona</t>
  </si>
  <si>
    <t>Media azienda nella bassa pianura mantovana (zona sinistra Po)</t>
  </si>
  <si>
    <t>Media azienda nell'Oltrepo mantovano (zona destra Secchia)</t>
  </si>
  <si>
    <t>Media azienda nell'Oltrepo mantovano (zona sinistra Secchia)</t>
  </si>
  <si>
    <t>Piccola e media azienda irrigua nella bassa pianura bergamasca</t>
  </si>
  <si>
    <t>Piccoli appezzamenti di pianura e collina nel varesotto</t>
  </si>
  <si>
    <t>Seminativi di fondovalle facilmente arabili (TN)</t>
  </si>
  <si>
    <t>Seminativi e prati di fondovalle (BZ)</t>
  </si>
  <si>
    <t>Frutteti a Caldonazzo, Val Sugana (TN)</t>
  </si>
  <si>
    <t>Frutteti in destra Val di Non (TN)</t>
  </si>
  <si>
    <t>Frutteti nella zona nord della Val d’Adige (TN)</t>
  </si>
  <si>
    <t>Meleti nella Val d’Adige (Bolzano/Merano)</t>
  </si>
  <si>
    <t>Meleti nella Val d’Adige (Salorno/Bolzano)</t>
  </si>
  <si>
    <t>Meleti nella Val Venosta (BZ)</t>
  </si>
  <si>
    <t>Vigneti a nord di Trento</t>
  </si>
  <si>
    <t>Vigneti DOC nella zona del Lago di Caldaro (BZ)</t>
  </si>
  <si>
    <t>Vigneti DOC nella bassa Val Venosta (Naturno BZ)</t>
  </si>
  <si>
    <t>Vigneti DOC nella Valle Isarco di Bressanone (Varna BZ)</t>
  </si>
  <si>
    <t>VENETO</t>
  </si>
  <si>
    <t>Seminativi nella pianura di Barbarano Vicentino (VI)</t>
  </si>
  <si>
    <t>Seminativi nella pianura di Sandrigo (VI)</t>
  </si>
  <si>
    <t>Seminativi di pianura a sud di Verona</t>
  </si>
  <si>
    <t>Seminativi nella Val Belluna (BL)</t>
  </si>
  <si>
    <t>Seminativi nel basso Adige (Cavarzere VE)</t>
  </si>
  <si>
    <t>Seminativi nella pianura del basso Piave (Quarto D'Altino VE)</t>
  </si>
  <si>
    <t>Seminativi nella pianura del Brenta e Dese (VE)</t>
  </si>
  <si>
    <t>Seminativi di pianura a Montebelluna (TV)</t>
  </si>
  <si>
    <t>Seminativi di pianura nella bassa padovana (Piove di Sacco, Bovolenta)</t>
  </si>
  <si>
    <t>Seminativi di pianura nella zona nord-orientale della provincia di Padova</t>
  </si>
  <si>
    <t>Seminativi nel medio Polesine (RO)</t>
  </si>
  <si>
    <t>Seminativi nel Polesine orientale (RO)</t>
  </si>
  <si>
    <t>Prati nella Val Belluna (BL)</t>
  </si>
  <si>
    <t>Prati stabili irrigui nella pianura tra Piave e Livenza (TV)</t>
  </si>
  <si>
    <t>Prati irrigui nella zona nord-occidentale della provincia di Padova</t>
  </si>
  <si>
    <t>Orticole di pianura nel veronese</t>
  </si>
  <si>
    <t>Orticole (radicchio) nella pianura di Treviso</t>
  </si>
  <si>
    <t>Orticole nella zona di Chioggia (VE)</t>
  </si>
  <si>
    <t>Orticole nel Polesine orientale (RO)</t>
  </si>
  <si>
    <t>Orti in pieno campo nella zona centro-settentrionale della provincia di Rovigo</t>
  </si>
  <si>
    <t>Terreni coltivati ad asparago nella zona di Bassano (VI)</t>
  </si>
  <si>
    <t>Vivaio nella provincia di Padova</t>
  </si>
  <si>
    <t>Frutteti nella pianura veronese</t>
  </si>
  <si>
    <t>Vigneti di collina nella zona occidentale della provincia di Vicenza</t>
  </si>
  <si>
    <t>Vigneti di pianura del basso Piave (S. Donà VE)</t>
  </si>
  <si>
    <t>Vigneti DOCG di Valdobbiadene (TV)</t>
  </si>
  <si>
    <t>Vigneti DOC nei Colli Euganei (PD)</t>
  </si>
  <si>
    <t>Vigneto DOCG colline di Asolo e pedemontana (TV)</t>
  </si>
  <si>
    <t>Bosco di alto fusto nella zona settentrionale della provincia di Belluno</t>
  </si>
  <si>
    <t>FRIULI VENEZIA GIULIA</t>
  </si>
  <si>
    <t>Seminativi irrigui di collina nella provincia di Pordenone</t>
  </si>
  <si>
    <t>Seminativi irrigui nella pianura centro-meridionale di Pordenone</t>
  </si>
  <si>
    <t>Seminativi nella pianura litoranea di Gorizia</t>
  </si>
  <si>
    <t>Seminativi nella pianura litoranea di Udine</t>
  </si>
  <si>
    <t>Seminativi nella provincia di Trieste</t>
  </si>
  <si>
    <t>Seminativi asciutti nella pianura centro-meridionale di Pordenone</t>
  </si>
  <si>
    <t>Prati e pascoli permanenti in Carnia (UD)</t>
  </si>
  <si>
    <t>Orti nella pianura litoranea di Gorizia</t>
  </si>
  <si>
    <t>Vivai viticoli di Rauscedo (PN)</t>
  </si>
  <si>
    <t>Frutteti nella bassa pianura udinese</t>
  </si>
  <si>
    <t>Vigneti DOC nei Colli orientali (UD)</t>
  </si>
  <si>
    <t>Vigneti DOC nella zona del Collio (GO)</t>
  </si>
  <si>
    <t>Vigneti nella zona centrale della provincia di Pordenone</t>
  </si>
  <si>
    <t>LIGURIA</t>
  </si>
  <si>
    <t>Seminativi irrigui a Cairo Montenotte (SV)</t>
  </si>
  <si>
    <t>Seminativi asciutti nella zona di Rossiglione (GE)</t>
  </si>
  <si>
    <t>Seminativi asciutti nella zona di Varese Ligure (SP)</t>
  </si>
  <si>
    <t>Orti irrigui nella Piana di Sarzana (SP)</t>
  </si>
  <si>
    <t>Orti irrigui per colture floricole a San Remo (IM)</t>
  </si>
  <si>
    <t>Orti irrigui nella collina litoranea di Genova</t>
  </si>
  <si>
    <t>Ortofloricoltura irrigua nella zona di Sestri Levante (GE)</t>
  </si>
  <si>
    <t>Ortofloricoltura irrigua nella Piana di Albenga (SV)</t>
  </si>
  <si>
    <t>Frutteti nella Piana di Sarzana (SP)</t>
  </si>
  <si>
    <t>Oliveti nella zona di Apricale (IM)</t>
  </si>
  <si>
    <t>Oliveti nelle colline litoranee di La Spezia (SP)</t>
  </si>
  <si>
    <t>Vigneti DOC nell'alta valle del Nervia (IM)</t>
  </si>
  <si>
    <t>Vigneti DOC nelle colline litoranee di Albenga (SV)</t>
  </si>
  <si>
    <t>Vigneti DOC Cinque Terre (SP)</t>
  </si>
  <si>
    <t>Seminativi irrigui nella pianura piacentina</t>
  </si>
  <si>
    <t>Seminativi irrigui nella pianura di Parma</t>
  </si>
  <si>
    <t>Seminativi irrigui di pianura nel forlivese</t>
  </si>
  <si>
    <t>Seminativi nelle colline dell'Arda (PC)</t>
  </si>
  <si>
    <t>Seminativi nella pianura di Reggio Emilia</t>
  </si>
  <si>
    <t>Seminativi nelle colline del Montone e del Savio (FC)</t>
  </si>
  <si>
    <t>Pascoli nelle valli dell'Alto Taro (PR)</t>
  </si>
  <si>
    <t>Orti irrigui di pianura nel bolognese</t>
  </si>
  <si>
    <t>Orti di pianura nel modenese</t>
  </si>
  <si>
    <t>Frutteti parzialmente irrigui, pedecolle a Vignola e Sassuolo (MO)</t>
  </si>
  <si>
    <t>Frutteti irrigui nel pedecolle faentino (RA)</t>
  </si>
  <si>
    <t>Frutteti irrigui nella pianura di Cesena (FC)</t>
  </si>
  <si>
    <t>Podere frutticolo irriguo nell'alto ferrarese</t>
  </si>
  <si>
    <t>Vigneti DOC nella collina piacentina</t>
  </si>
  <si>
    <t>Vigneti DOC nelle colline di Parma</t>
  </si>
  <si>
    <t>Vigneti DOC nelle colline dell'Enza (RE)</t>
  </si>
  <si>
    <t>Vigneti nella bassa collina del Sillaro (BO)</t>
  </si>
  <si>
    <t>Terreni frutti-viticoli nella pianura modenese</t>
  </si>
  <si>
    <t>Azienda zootecnica nel Medio Trebbia (PC)</t>
  </si>
  <si>
    <t>Azienda zootecnica bieticola irrigua nel basso Arda (PC)</t>
  </si>
  <si>
    <t>Podere zootecnico nelle colline di Salsomaggiore (PR)</t>
  </si>
  <si>
    <t>Podere zootecnico nell’alta pianura reggiana</t>
  </si>
  <si>
    <t>Podere fruttiviticolo di fondovalle nella media collina modenese</t>
  </si>
  <si>
    <t>Azienda zootecnica nella montagna del medio Reno (BO)</t>
  </si>
  <si>
    <t>Media azienda cerealicola-mista nella bassa bolognese</t>
  </si>
  <si>
    <t>Azienda mista-industriale nel basso ferrarese</t>
  </si>
  <si>
    <t>Podere misto-orticolo nel Delta del Po (FE)</t>
  </si>
  <si>
    <t>Azienda cerealicola nella bassa ravennate</t>
  </si>
  <si>
    <t>Azienda cerealicola nella pianura riminese</t>
  </si>
  <si>
    <t>Podere frutti-viticolo nella collina riminese</t>
  </si>
  <si>
    <t>TOSCANA</t>
  </si>
  <si>
    <t>Seminativi irrigui nella pianura di Fucecchio (FI)</t>
  </si>
  <si>
    <t>Seminativi irrigui nella pianura di Grosseto</t>
  </si>
  <si>
    <t>Seminativi irrigui nella pianura di Lucca</t>
  </si>
  <si>
    <t>Seminativi irrigui nella Valtiberina (AR)</t>
  </si>
  <si>
    <t>Seminativi di collina nell'Alto Cecina (PI)</t>
  </si>
  <si>
    <t>Seminativi nel Valdarno inferiore (PI)</t>
  </si>
  <si>
    <t>Seminativi di pianura in provincia di Prato</t>
  </si>
  <si>
    <t>Seminativi nella collina di Montalbano (PO)</t>
  </si>
  <si>
    <t>Seminativi nella collina litoranea di Grosseto</t>
  </si>
  <si>
    <t>Seminativi nella montagna litoranea-Colli di Luni e Apuane (MS)</t>
  </si>
  <si>
    <t>Seminativi nella val d'Arbia (SI)</t>
  </si>
  <si>
    <t>Terreni cerealicoli nelle colline estensive di Siena</t>
  </si>
  <si>
    <t>Seminativi nelle colline litoranee di Livorno</t>
  </si>
  <si>
    <t>Seminativi pianeggianti di Livorno</t>
  </si>
  <si>
    <t>Seminativi pianeggianti nella val di Chiana (AR)</t>
  </si>
  <si>
    <t>Podere con seminativi nella Lunigiana (MS)</t>
  </si>
  <si>
    <t>Terreni a seminativi e prato pascolo nel Mugello (FI)</t>
  </si>
  <si>
    <t>Pascoli nella collina interna di Grosseto</t>
  </si>
  <si>
    <t>Seminativi orticoli nella val di Cornia (LI)</t>
  </si>
  <si>
    <t>Seminativi ortofloricoli nella pianura di Versilia (LU)</t>
  </si>
  <si>
    <t>Terreni orticoli nella piana fiorentina</t>
  </si>
  <si>
    <t>Terreni orticoli nella pianura di Pisa</t>
  </si>
  <si>
    <t>Terreni ortofloricoli nella pianura di Massa</t>
  </si>
  <si>
    <t>Terreni ortoflorovivaistici nella val di Nievole (PT)</t>
  </si>
  <si>
    <t>Terreni nella zona vivaistica di Pistoia</t>
  </si>
  <si>
    <t>Oliveti nelle colline della Maremma (GR)</t>
  </si>
  <si>
    <t>Oliveti nelle colline della Lunigiana (MS)</t>
  </si>
  <si>
    <t>Oliveti nelle colline della Valdinievole (PT)</t>
  </si>
  <si>
    <t>Seminativi per vigneti nelle colline interne di Grosseto</t>
  </si>
  <si>
    <t>Vigneti DOCG a Carmignano (PO)</t>
  </si>
  <si>
    <t>Vigneti DOCG Chianti Classico (FI)</t>
  </si>
  <si>
    <t>Vigneti DOCG Chianti Classico (SI)</t>
  </si>
  <si>
    <t>Vigneti DOCG nelle colline di Montalcino (SI)</t>
  </si>
  <si>
    <t>Vigneti DOC nella Valdinievole (PT)</t>
  </si>
  <si>
    <t>Vigneti DOC Bolgheri (LI)</t>
  </si>
  <si>
    <t>Terreni boschivi nella montagna pistoiese</t>
  </si>
  <si>
    <t>Bosco ceduo nella Garfagnana (LU)</t>
  </si>
  <si>
    <t>Bosco nell'Amiata grossetana</t>
  </si>
  <si>
    <t>Terreni a seminativi e bosco del Casentino (AR)</t>
  </si>
  <si>
    <t>Terreni vitiolivicoli nella val d'Elsa senese</t>
  </si>
  <si>
    <t>Terreni vitiolivicoli nelle colline di Firenze</t>
  </si>
  <si>
    <t>Terreni vitiolivicoli nelle colline di Lucca</t>
  </si>
  <si>
    <t>Azienda vitiolivicola in Valdarno (AR)</t>
  </si>
  <si>
    <t>Podere vitiolivicolo con seminativi nella collina di Pisa</t>
  </si>
  <si>
    <t>UMBRIA</t>
  </si>
  <si>
    <t>Seminativi irrigui nell'alta val Tiberina (PG)</t>
  </si>
  <si>
    <t>Seminativi asciutti nel pianocolle di Terni</t>
  </si>
  <si>
    <t>Seminativi asciutti nelle colline di Perugia</t>
  </si>
  <si>
    <t>Prati pascoli nella montagna umbra (PG)</t>
  </si>
  <si>
    <t>Oliveti nelle colline del Trasimeno (PG)</t>
  </si>
  <si>
    <t>Oliveti nelle colline di Assisi-Spoleto (PG)</t>
  </si>
  <si>
    <t>Oliveti nelle colline di Amelia (TR)</t>
  </si>
  <si>
    <t>Vigneti DOC nella collina tipica di Orvieto (TR)</t>
  </si>
  <si>
    <t>Vigneti DOC Orvieto (TR)</t>
  </si>
  <si>
    <t>Vigneti DOC nelle colline di Montefalco (PG)</t>
  </si>
  <si>
    <t>Vigneti DOC nelle colline di Perugia</t>
  </si>
  <si>
    <t>MARCHE</t>
  </si>
  <si>
    <t>Seminativi collinari irrigui in provincia di Ancona</t>
  </si>
  <si>
    <t>Seminativi irrigui litoranei a Pesaro</t>
  </si>
  <si>
    <t>Seminativi irrigui nella pianura di Macerata</t>
  </si>
  <si>
    <t>Seminativi irrigui nelle colline litoranee di Ascoli Piceno</t>
  </si>
  <si>
    <t>Seminativi nella pianura irrigua di Ancona</t>
  </si>
  <si>
    <t>Seminativi nella montagna interna del pesarese</t>
  </si>
  <si>
    <t>Seminativi asciutti nelle colline litoranee di Pesaro</t>
  </si>
  <si>
    <t>Seminativi non irrigui nella zona montana della provincia di Macerata</t>
  </si>
  <si>
    <t>Seminativi non irrigui nelle colline di Macerata</t>
  </si>
  <si>
    <t>Seminativi non irrigui nella zona montana della provincia di Ancona</t>
  </si>
  <si>
    <t>Seminativi collinari asciutti in provincia di Ancona</t>
  </si>
  <si>
    <t>Pascoli nell’alta collina del pesarese</t>
  </si>
  <si>
    <t>Orti nelle pianure litoranee di Ascoli Piceno</t>
  </si>
  <si>
    <t>Coltivazioni orticole collinari (MC)</t>
  </si>
  <si>
    <t>Coltivazioni orticole nella bassa collina di Ancona</t>
  </si>
  <si>
    <t>Frutteti nella pianura litoranea di Pesaro</t>
  </si>
  <si>
    <t>Oliveti nelle colline litoranee di Ascoli Piceno</t>
  </si>
  <si>
    <t>Vigneti DOC del Falerio (AP)</t>
  </si>
  <si>
    <t>Vigneti DOC di Matelica (MC)</t>
  </si>
  <si>
    <t>Vigneti DOC nella media collina di Ancona</t>
  </si>
  <si>
    <t>LAZIO</t>
  </si>
  <si>
    <t>Seminativi irrigui nel litorale romano</t>
  </si>
  <si>
    <t>Seminativi irrigui nella piana del Tevere (RM)</t>
  </si>
  <si>
    <t>Seminativi irrigui nella zona di Tarquinia (VT)</t>
  </si>
  <si>
    <t>Seminativi irrigui nella piana del Tevere (RI)</t>
  </si>
  <si>
    <t>Seminativi asciutti nella collina interna della provincia di Roma</t>
  </si>
  <si>
    <t>Seminativi asciutti nelle colline di Frosinone</t>
  </si>
  <si>
    <t>Seminativi asciutti nell'Agro Romano (RM)</t>
  </si>
  <si>
    <t>Seminativi nell'agro-pontino (LT)</t>
  </si>
  <si>
    <t>Seminativi nella montagna di Rieti</t>
  </si>
  <si>
    <t>Seminativi arborati (con vite, olivo) collinari (FR)</t>
  </si>
  <si>
    <t>Seminativi arborati nella Sabina nord-occidentale (RI)</t>
  </si>
  <si>
    <t>Prati-pascoli nella montagna orientale dei Lepini (FR)</t>
  </si>
  <si>
    <t>Pascoli nella montagna del Turano (RI)</t>
  </si>
  <si>
    <t>Pascoli nella montagna di Rieti</t>
  </si>
  <si>
    <t>Orti specializzati nella pianura di Latina</t>
  </si>
  <si>
    <t>Ortive nel Maccarese (RM)</t>
  </si>
  <si>
    <t>Orti irrigui nelle colline dei Colli Albani (RM)</t>
  </si>
  <si>
    <t>Frutteti (actinidia) nella zona di Latina</t>
  </si>
  <si>
    <t>Frutteti nelle colline dei Tiburtini (Guidonia, Marcellina RM)</t>
  </si>
  <si>
    <t>Frutteti specializzati nei Castelli Romani (RM)</t>
  </si>
  <si>
    <t>Frutteti nelle colline di Viterbo</t>
  </si>
  <si>
    <t>Frutteti specializzati nelle colline di Frosinone</t>
  </si>
  <si>
    <t>Frutteti nelle colline dei Lepini (LT)</t>
  </si>
  <si>
    <t>Castagneti da frutto nei Monti Cimini (VT)</t>
  </si>
  <si>
    <t>Noccioleti specializzati nella zona del Lago di Vico (VT)</t>
  </si>
  <si>
    <t>Noccioleti specializzati irrigui nella zona di Vignanello (VT)</t>
  </si>
  <si>
    <t>Noccioleti specializzati nelle colline di Palestrina (RM)</t>
  </si>
  <si>
    <t>Oliveti specializzati nella zona dei Castelli Romani (RM)</t>
  </si>
  <si>
    <t>Oliveti specializzati nella zona di Itri (LT)</t>
  </si>
  <si>
    <t>Oliveti specializzati nella zona di Canino (VT)</t>
  </si>
  <si>
    <t>Oliveti specializzati nella zona DOP della Sabina (RI)</t>
  </si>
  <si>
    <t>Oliveti specializzati nelle colline del lago di Bolsena (VT)</t>
  </si>
  <si>
    <t>Oliveti specializzati nelle colline di Frosinone</t>
  </si>
  <si>
    <t>Vigneti DOC nei Castelli Romani (RM)</t>
  </si>
  <si>
    <t>Vigneti DOC nei colli Albani (RM)</t>
  </si>
  <si>
    <t>Vigneti DOC nella zona del Piglio (FR)</t>
  </si>
  <si>
    <t>Vigneti DOC nella zona di Montefiascone (VT)</t>
  </si>
  <si>
    <t>Vigneti nelle colline litoranee di Gaeta (LT)</t>
  </si>
  <si>
    <t xml:space="preserve">Vigneti DOC nei monti Ernici (FR) </t>
  </si>
  <si>
    <t>ABRUZZO</t>
  </si>
  <si>
    <t>Seminativi irrigui nelle colline di Ortona (CH)</t>
  </si>
  <si>
    <t>Seminativi irrigui nelle colline di Penne (PE)</t>
  </si>
  <si>
    <t>Seminativi irrigui nell'Alto Turano e Alto Salto (AQ)</t>
  </si>
  <si>
    <t xml:space="preserve">Seminativi irrigui nelle colline di Roseto degli Abruzzi (TE) </t>
  </si>
  <si>
    <t>Prati permanenti nel versante meridionale del Gran Sasso (AQ)</t>
  </si>
  <si>
    <t>Ortofloricole e vivai nelle colline litoranee di Giulianova (TE)</t>
  </si>
  <si>
    <t>Ortofloricole e vivai nel Fucino (AQ)</t>
  </si>
  <si>
    <t>Frutteti nelle colline litoranee di Vasto (CH)</t>
  </si>
  <si>
    <t>Oliveti nell’alto Pescara (PE)</t>
  </si>
  <si>
    <t>Oliveti nelle colline di Penne (PE)</t>
  </si>
  <si>
    <t>Oliveti nelle colline di Teramo</t>
  </si>
  <si>
    <t>Vigneti DOC nelle colline del medio Pescara (PE)</t>
  </si>
  <si>
    <t>Vigneti DOC nelle colline litoranee di Chieti</t>
  </si>
  <si>
    <t>Vigneti DOC nelle colline litoranee di Ortona (CH)</t>
  </si>
  <si>
    <t>Vigneti DOC nelle colline litoranee di Roseto degli Abruzzi (TE)</t>
  </si>
  <si>
    <t>MOLISE</t>
  </si>
  <si>
    <t>Seminativi irrigui nel territorio dei Frentani (CB)</t>
  </si>
  <si>
    <t>Seminativi asciutti nella collina interna dell’isernino</t>
  </si>
  <si>
    <t>Seminativi asciutti nella media collina interna e nel fondovalle Trignino (CB)</t>
  </si>
  <si>
    <t>Seminativi asciutti nella pianura di Boiano (CB)</t>
  </si>
  <si>
    <t>Seminativi irrigui per ortoflorifrutticoltura nella fascia costiera di Campobasso</t>
  </si>
  <si>
    <t>Orti irrigui nel Venafrano (IS)</t>
  </si>
  <si>
    <t>Oliveti asciutti nella collina interna di Isernia</t>
  </si>
  <si>
    <t>Vigneti DOC nella fascia costiera di Campobasso</t>
  </si>
  <si>
    <t>CAMPANIA</t>
  </si>
  <si>
    <t>Seminativi irrigui nell’Agro Aversano (CE)</t>
  </si>
  <si>
    <t>Seminativi collinari nella zona del Taburno (BN)</t>
  </si>
  <si>
    <t xml:space="preserve">Ortofloricoltura in serra nell’Agro nocerino sarnese (SA) </t>
  </si>
  <si>
    <t>Frutteti specializzati irrigui nell’Agro Aversano (CE)</t>
  </si>
  <si>
    <t>Frutteti specializzati irrigui nell’Agro giuglianese (NA)</t>
  </si>
  <si>
    <t>Frutteti specializzati irrigui nella Piana del Sele (SA)</t>
  </si>
  <si>
    <t>Frutteti nel fondovalle dei Monti del Taburno e del Camposauro (BN)</t>
  </si>
  <si>
    <t>Oliveti collinari nel Matese (CE)</t>
  </si>
  <si>
    <t>Oliveti nelle colline del Vallo di Diano (SA)</t>
  </si>
  <si>
    <t>Vigneti nella zona di Galluccio (CE)</t>
  </si>
  <si>
    <t xml:space="preserve">Azienda con ortofloricoltura in serra (NA) </t>
  </si>
  <si>
    <t>Azienda ortofloricola sottoserra nel Piano Campano sud-orientale (NA)</t>
  </si>
  <si>
    <t>Azienda con colture ortive sottoserra nel Piano Campano sud-occidentale (NA)</t>
  </si>
  <si>
    <t>Azienda ortofloricola nella zona litoranea della provincia di Napoli</t>
  </si>
  <si>
    <t>PUGLIA</t>
  </si>
  <si>
    <t>Seminativi irrigui nel Tavoliere (FG)</t>
  </si>
  <si>
    <t>Seminativi irrigui nel Tavoliere Salentino (BR)</t>
  </si>
  <si>
    <t>Seminativi irrigui nella zona di Fasano (BR)</t>
  </si>
  <si>
    <t>Seminativi irrigui nell'arco ionico occidentale (TA)</t>
  </si>
  <si>
    <t>Seminativi irrigui a Gallipoli (LE)</t>
  </si>
  <si>
    <t>Seminativi asciutti a indirizzo zootecnico nella Murgia sud-orientale (BA)</t>
  </si>
  <si>
    <t>Seminativi asciutti nell'Alta Murgia (BA-BT)</t>
  </si>
  <si>
    <t>Seminativi asciutti nella Murgia Ofantina (BT)</t>
  </si>
  <si>
    <t>Seminativi cerealicoli asciutti nel Tavoliere (FG)</t>
  </si>
  <si>
    <t>Frutteti nella pianura della Capitanata meridionale (FG-BT)</t>
  </si>
  <si>
    <t>Frutteti nelle Murge di Castellana (BA)</t>
  </si>
  <si>
    <t>Agrumeti irrigui a Castellaneta (TA)</t>
  </si>
  <si>
    <t>Oliveti irrigui nella zona di Fasano (BR)</t>
  </si>
  <si>
    <t>Oliveti irrigui specializzati di Andria</t>
  </si>
  <si>
    <t>Oliveti della Pianura di Leuca (LE)</t>
  </si>
  <si>
    <t>Oliveti nella Pianura di Bari</t>
  </si>
  <si>
    <t>Oliveti asciutti nella pianura di Lecce</t>
  </si>
  <si>
    <t>Vigneti da tavola irrigui nella pianura di Monopoli (BA)</t>
  </si>
  <si>
    <t>Vigneti da tavola nella pianura di Taranto</t>
  </si>
  <si>
    <t>Vigneti da vino a tendone a Francavilla F. (BR)</t>
  </si>
  <si>
    <t>Vigneti da vino nella zona di Manduria (TA)</t>
  </si>
  <si>
    <t>Vigneti nella Capitanata meridionale (FG-BT)</t>
  </si>
  <si>
    <t>Vigneti nella pianura di Copertino (LE)</t>
  </si>
  <si>
    <t>BASILICATA</t>
  </si>
  <si>
    <t>Seminativi irrigui nella collina del Vulture (PZ)</t>
  </si>
  <si>
    <t>Seminativi irrigui nella Val d'Agri (PZ)</t>
  </si>
  <si>
    <t>Seminativi irrigui nella pianura di Metaponto (MT)</t>
  </si>
  <si>
    <t>Seminativi asciutti nelle aree interne del potentino</t>
  </si>
  <si>
    <t xml:space="preserve">Seminativi asciutti nelle colline di Matera </t>
  </si>
  <si>
    <t>Frutteti (drupacee) nel materano</t>
  </si>
  <si>
    <t>Agrumeti nel materano</t>
  </si>
  <si>
    <t>Vigneti DOC nella collina del Vulture (PZ)</t>
  </si>
  <si>
    <t>CALABRIA</t>
  </si>
  <si>
    <t>Seminativi irrigui nella Piana di Sibari (CS)</t>
  </si>
  <si>
    <t>Seminativi irrigui nella provincia di Crotone</t>
  </si>
  <si>
    <t>Seminativi irrigui nella provincia di Reggio Calabria</t>
  </si>
  <si>
    <t>Seminativi nella collina litoranea di Cosenza</t>
  </si>
  <si>
    <t>Seminativi non irrigui nella provincia di Catanzaro</t>
  </si>
  <si>
    <t>Seminativi non irrigui nella provincia di Reggio Calabria</t>
  </si>
  <si>
    <t>Seminativi non irrigui nella provincia di Vibo Valentia</t>
  </si>
  <si>
    <t>Pascoli collinari nel cosentino</t>
  </si>
  <si>
    <t>Pascoli nella provincia di Catanzaro</t>
  </si>
  <si>
    <t>Pascoli nella provincia di Crotone</t>
  </si>
  <si>
    <t>Pascoli nella provincia di Reggio Calabria</t>
  </si>
  <si>
    <t>Frutteti irrigui nella Piana di Sibari (CS)</t>
  </si>
  <si>
    <t>Agrumeti nella Piana di Gioia Tauro (RC)</t>
  </si>
  <si>
    <t>Agrumeti nella pianura litoranea di Cosenza</t>
  </si>
  <si>
    <t>Agrumeti nella provincia di Catanzaro</t>
  </si>
  <si>
    <t>Castagneti nella provincia di Vibo Valentia</t>
  </si>
  <si>
    <t>Oliveti collinari nella provincia di Crotone</t>
  </si>
  <si>
    <t>Oliveti di collina in pendio nella provincia di Vibo Valentia</t>
  </si>
  <si>
    <t>Oliveti di pianura nella provincia di Vibo Valentia</t>
  </si>
  <si>
    <t>Oliveti nella collina di Catanzaro</t>
  </si>
  <si>
    <t>Oliveti nella collina di Reggio Calabria</t>
  </si>
  <si>
    <t>Oliveti nella Piana di Gioia Tauro (RC)</t>
  </si>
  <si>
    <t>Oliveti nella collina litoranea di Cosenza</t>
  </si>
  <si>
    <t>Vigneti nella collina litoranea sud-orientale di Cosenza</t>
  </si>
  <si>
    <t>Bosco ceduo nella collina litoranea sud-orientale di Cosenza</t>
  </si>
  <si>
    <t>Bosco nella provincia di Reggio Calabria</t>
  </si>
  <si>
    <t>Bosco nella provincia di Vibo Valentia</t>
  </si>
  <si>
    <t>SICILIA</t>
  </si>
  <si>
    <t>Seminativi irrigui nella zona costiera di Messina</t>
  </si>
  <si>
    <t>Seminativi asciutti nelle aree interne della provincia di Palermo</t>
  </si>
  <si>
    <t>Seminativi asciutti di piccole dimensioni nella provincia di Enna</t>
  </si>
  <si>
    <t>Seminativi asciutti di piccole dimensioni nelle aree interne della provincia di Trapani</t>
  </si>
  <si>
    <t>Seminativi asciutti di piccole e medie dimensioni nella provincia di Caltanissetta</t>
  </si>
  <si>
    <t>Seminativi asciutti di piccole dimensioni nelle aree interne del ragusano</t>
  </si>
  <si>
    <t>Pascoli naturali nella provincia di Enna</t>
  </si>
  <si>
    <t>Pascoli naturali montani nei Nebrodi (ME)</t>
  </si>
  <si>
    <t>Appezzamenti irrigui di piccole dimensioni per colture orticole a Marsala (TP)</t>
  </si>
  <si>
    <t>Appezzamenti irrigui di piccole dimensioni per colture orticole a Vittoria (RG)</t>
  </si>
  <si>
    <t>Appezzamenti irrigui di piccole dimensioni per colture orticole nella Piana di Lentini (SR)</t>
  </si>
  <si>
    <t>Vivai irrigui nel messinese (fiumare)</t>
  </si>
  <si>
    <t>Pescheti a Bivona (AG)</t>
  </si>
  <si>
    <t>Pescheti a Leonforte (EN)</t>
  </si>
  <si>
    <t>Frutteti di essenze subtropicali nella Piana di Catania</t>
  </si>
  <si>
    <t>Mandorleti ad Avola (SR)</t>
  </si>
  <si>
    <t>Mandorleti asciutti di piccole dimensioni nella provincia di Caltanissetta</t>
  </si>
  <si>
    <t>Noccioleti nei Nebrodi (ME)</t>
  </si>
  <si>
    <t>Carrubeti nelle colline interne di Ragusa</t>
  </si>
  <si>
    <t>Diospireti irrigui specializzati nel palermitano (Misilmeri)</t>
  </si>
  <si>
    <t>Frassineti da manna di Castelbuono nelle Madonie (PA)</t>
  </si>
  <si>
    <t>Pistacchieti nelle colline del Platani (AG)</t>
  </si>
  <si>
    <t>Pistacchieti di piccole dimensioni nelle pendici dell'Etna (CT)</t>
  </si>
  <si>
    <t>Agrumeti irrigui nella Piana di Lascari (PA)</t>
  </si>
  <si>
    <t>Agrumeti irrigui nel messinese</t>
  </si>
  <si>
    <t>Agrumeti irrigui nella Piana di Catania</t>
  </si>
  <si>
    <t>Agrumeti irrigui nella zona costiera della provincia di Siracusa</t>
  </si>
  <si>
    <t>Oliveti da mensa nella Valle del Belice (TP)</t>
  </si>
  <si>
    <t>Oliveti nella provincia di ragusa per la produzione di olio - DOP Monti Iblei</t>
  </si>
  <si>
    <t>Vigneti irrigui a Marsala (TP)</t>
  </si>
  <si>
    <t>Vigneti da tavola (a tendone) nella provincia di Caltanissetta</t>
  </si>
  <si>
    <t>Vigneti da tavola a Naro-Canicattì (AG)</t>
  </si>
  <si>
    <t>Vigneti da vino DOC e IGT nelle pendici dell'Etna (CT)</t>
  </si>
  <si>
    <t>Vigneti da vino asciutti di piccole dimensioni nelle aree interne dell'Agrigentino</t>
  </si>
  <si>
    <t>Vigneti da vino asciutti di piccole dimensioni a Monreale-Partinico (PA)</t>
  </si>
  <si>
    <t>SARDEGNA</t>
  </si>
  <si>
    <t>Seminativi irrigui nel Sarcidano (CA e OR)</t>
  </si>
  <si>
    <t>Seminativi irrigui nelle Baronie (NU)</t>
  </si>
  <si>
    <t>Seminativi irrigui orticoli e maidicoli nell'oristanese</t>
  </si>
  <si>
    <t>Seminativi pianeggianti in parte irrigui nella Nurra (SS)</t>
  </si>
  <si>
    <t>Seminativi pianeggianti in buona parte irrigui nel Logudoro (SS e OT)</t>
  </si>
  <si>
    <t>Seminativi in minima parte irrigui adibiti a pascolo nella zona del Mejlogu (SS)</t>
  </si>
  <si>
    <t>Seminativi asciutti adibiti a pascolo e foraggere nelle colline della Planargia (OR)</t>
  </si>
  <si>
    <t xml:space="preserve">Seminativi asciutti cerealicolo-zootecnici nella Marmilla e nel Medio Campidano </t>
  </si>
  <si>
    <t>Seminativi pianeggianti, seminabili e utilizzati per il pascolo nell'iglesiente (CI)</t>
  </si>
  <si>
    <t>Seminativi irrigui adibiti a risaia nella zona di Oristano</t>
  </si>
  <si>
    <t>Pascoli in parte seminabili nell'altopiano di Campeda (NU)</t>
  </si>
  <si>
    <t>Pascoli nel Goceano, nel Logudoro e nel sassarese</t>
  </si>
  <si>
    <t>Pascoli nel Sarcidano (CA e OR)</t>
  </si>
  <si>
    <t xml:space="preserve">Seminativi irrigui orticoli nel basso Campidano </t>
  </si>
  <si>
    <t>Frutteti nella zona del Monte Linas (SU)</t>
  </si>
  <si>
    <t>Pescheti nel basso Campidano</t>
  </si>
  <si>
    <t>Agrumeti nel Campidano e nelle collinee litoranee di Capo Ferrato (CA)</t>
  </si>
  <si>
    <t>Oliveti nella zona della Trexenta e del Parteolla (CA)</t>
  </si>
  <si>
    <t>Oliveti nella zona del Montiferru e della Planargia (OR)</t>
  </si>
  <si>
    <t xml:space="preserve">Vigneti DOC nella zona del Cannonau dell'Ogliastra (OG) </t>
  </si>
  <si>
    <t>Vigneti DOC nella zona del Parteolla (CA)</t>
  </si>
  <si>
    <t>Vigneti DOC nella zona del Vermentino di Gallura (OT)</t>
  </si>
  <si>
    <t>Incolti produttivi adibiti a pascolo nel Montiferro (OR)</t>
  </si>
  <si>
    <t xml:space="preserve">Incolti produttivi adibiti a pascolo nelle Barbagie (NU) </t>
  </si>
  <si>
    <t>Nota: Si ricorda che i valori fondiari riportati in questa tabella si riferiscono a terreni e/o intere aziende per i quali è stata registrata una significativa attività di compravendita. Quindi è probabile che le tipologie di terreni marginali siano meno rappresentate, in quanto normalmente sono oggetto di attività di compravendita molto modeste. Le quotazioni riportate possono riferirsi a fondi rustici comprensivi dei miglioramenti fondiari.</t>
  </si>
  <si>
    <t>Canoni annui</t>
  </si>
  <si>
    <t>Seminativi irrigui nelle zone di Carmagnola e Carignano (TO)</t>
  </si>
  <si>
    <t xml:space="preserve">Seminativi irrigui nella pianura alessandrina </t>
  </si>
  <si>
    <t xml:space="preserve">Seminativi irrigui a risaia nella pianura di Casale Monferrato (AL) </t>
  </si>
  <si>
    <t>Seminativi irrigui adatti a risaia nella pianura di Vercelli (VC)</t>
  </si>
  <si>
    <t xml:space="preserve">Seminativi asciutti nel pinerolese (TO) </t>
  </si>
  <si>
    <t xml:space="preserve">Seminativi asciutti nel Monferrato astigiano (AT) </t>
  </si>
  <si>
    <t>Seminativi asciutti nel vercellese</t>
  </si>
  <si>
    <t>Orti irrigui nella zona di Carmagnola (TO)</t>
  </si>
  <si>
    <t xml:space="preserve">Vigneti DOCG nella zona del Moscato (AT) </t>
  </si>
  <si>
    <t>Contratti in deroga per prati irrigui a Nus (AO)</t>
  </si>
  <si>
    <t>Contratti in deroga per pascolo fertile d'alpeggio con annessi fabbricati a Gressan (AO)</t>
  </si>
  <si>
    <t>Contratti in deroga per frutteti a Saint-Pierre (AO)</t>
  </si>
  <si>
    <t>Contratti in deroga per vigneti DOC a Chambave (AO)</t>
  </si>
  <si>
    <t>Contratti in deroga per seminativi irrigui nella bassa pianura bergamasca</t>
  </si>
  <si>
    <t>Contratti in deroga per seminativi irrigui in provincia di Milano</t>
  </si>
  <si>
    <t>Contratti in deroga per seminativi irrigui in provincia di Lodi</t>
  </si>
  <si>
    <t>Contratti in deroga per seminativi irrigui in provincia di Brescia</t>
  </si>
  <si>
    <t>Contratti in deroga per seminativi irrigui nel cremonese</t>
  </si>
  <si>
    <t>Contratti in deroga per seminativi irrigui nel cremasco</t>
  </si>
  <si>
    <t>Contratti in deroga per seminativi irrigui nella pianura mantovana</t>
  </si>
  <si>
    <t>Contratti in deroga per seminativi irrigui nella lomellina e pianura pavese</t>
  </si>
  <si>
    <t xml:space="preserve">Contratti in deroga per seminativi nella pedecollina bergamasca </t>
  </si>
  <si>
    <t xml:space="preserve">Contratti in deroga per seminativi nella pianura e collina bresciana </t>
  </si>
  <si>
    <t>Contratti in deroga per seminativi nelle province di Como e Lecco</t>
  </si>
  <si>
    <t>Contratti in deroga per seminativi nel milanese</t>
  </si>
  <si>
    <t>Contratti in deroga per seminativi nella provincia di Monza-Brianza</t>
  </si>
  <si>
    <t>Contratti in deroga per seminativi nella pianura dell'oltrepò pavese</t>
  </si>
  <si>
    <t>Contratti in deroga per seminativi e prati (VA)</t>
  </si>
  <si>
    <t>Contratti in deroga per prati e seminativi nella montagna bergamasca</t>
  </si>
  <si>
    <t>Contratti in deroga per prati e seminativi nella montagna bresciana</t>
  </si>
  <si>
    <t>Contratti per alpeggi (a corpo) nella montagna di Sondrio</t>
  </si>
  <si>
    <t>Contratti per alpeggi nella montagna bergamasca</t>
  </si>
  <si>
    <t>Contratti stagionali per pomodori e ortaggi (Casalasco, CR)</t>
  </si>
  <si>
    <t>Contratti stagionali per ortaggi e melone (Viadana, Oltrepò, medio mantovano)</t>
  </si>
  <si>
    <t>Terreni per florovivaismo (CO)</t>
  </si>
  <si>
    <t>Contratti in deroga per orticole (BG)</t>
  </si>
  <si>
    <t>Contratti in deroga per frutteti nella Valtellina (SO)</t>
  </si>
  <si>
    <t>Contratti in deroga per vigneti DOC nell’Oltrepo Pavese</t>
  </si>
  <si>
    <t>Accordi in deroga per arativi (BZ)</t>
  </si>
  <si>
    <t>Prato con accordi in deroga (TN)</t>
  </si>
  <si>
    <t>Impianti di fragole nella Val Martello (BZ)</t>
  </si>
  <si>
    <t>Accordi in deroga per frutteti irrigui (BZ)</t>
  </si>
  <si>
    <t>Accordi in deroga per frutteti (TN)</t>
  </si>
  <si>
    <t>Accordi in deroga per piccoli frutti (TN)</t>
  </si>
  <si>
    <t>Accordi in deroga per vigneti DOC (TN)</t>
  </si>
  <si>
    <t>Accordi in deroga per vigneti DOC (BZ)</t>
  </si>
  <si>
    <t>Contratti in deroga per seminativi con titoli nel veneziano</t>
  </si>
  <si>
    <t>Contratti in deroga per seminativi nella pianura di Legnago (VR)</t>
  </si>
  <si>
    <t>Contratti in deroga per seminativi a Motta di Livenza (TV)</t>
  </si>
  <si>
    <t>Contratti in deroga per seminativi nel bellunese</t>
  </si>
  <si>
    <t>Contratti in deroga per seminativi di pianura (VI)</t>
  </si>
  <si>
    <t>Contratti in deroga per seminativi con PAC (RO)</t>
  </si>
  <si>
    <t>Contratti in deroga per il tabacco in provincia di Verona</t>
  </si>
  <si>
    <t>Accordi verbali per colture foraggere (TV)</t>
  </si>
  <si>
    <t>Contratti in deroga per prati nel bellunese</t>
  </si>
  <si>
    <t>Contratti in deroga per prati irrigui a Cittadella (PD)</t>
  </si>
  <si>
    <t>Contratti in deroga per prati (VI)</t>
  </si>
  <si>
    <t>Contratti in deroga per orticole a Chioggia (VE)</t>
  </si>
  <si>
    <t>Contratti per orticole a ciclo annuale a Badia Polesine (RO)</t>
  </si>
  <si>
    <t>Orticole nel Polesine orientale</t>
  </si>
  <si>
    <t xml:space="preserve">Contratti in deroga per pescheti nella pianura veronese </t>
  </si>
  <si>
    <t>Contratti in deroga per vigneti DOCG a Valdobbiadene (TV)</t>
  </si>
  <si>
    <t>Contratti in deroga per vigneti DOCG a Conegliano (TV)</t>
  </si>
  <si>
    <t>Vigneti DOC Prosecco nella pianura di Treviso</t>
  </si>
  <si>
    <t>Contratti in deroga per vigneti a Portogruaro (VE)</t>
  </si>
  <si>
    <t>Contratti in deroga per vigneto nei Colli Berici (VI)</t>
  </si>
  <si>
    <t>Contratti in deroga per seminativi irrigui di pianura (PN)</t>
  </si>
  <si>
    <t>Contratti in deroga per seminativi nella pianura litoranea (UD)</t>
  </si>
  <si>
    <t>Contratti in deroga per seminativi (GO)</t>
  </si>
  <si>
    <t>Contratti in deroga per vivaio viticolo Rauscedo (PN)</t>
  </si>
  <si>
    <t>Contratti in deroga per vigneti DOC nei colli orientali (UD)</t>
  </si>
  <si>
    <t>Contratti in deroga per vigneti DOC Collio (GO)</t>
  </si>
  <si>
    <t>Contratti in deroga per vigneti DOC di pianura (GO)</t>
  </si>
  <si>
    <t>Contratti in deroga per vigneti DOC (PN)</t>
  </si>
  <si>
    <t>Contratti in deroga per seminativi asciutti nell'alta val di Vara (SP)</t>
  </si>
  <si>
    <t xml:space="preserve">Contratti in deroga per seminativi e prati irrigui nella provincia di Genova </t>
  </si>
  <si>
    <t>Contratti in deroga per orto irriguo nella Piana di Sarzana (SP)</t>
  </si>
  <si>
    <t>Contratti in deroga per orto irriguo nella Piana di Albenga (SV)</t>
  </si>
  <si>
    <t>Contratti in deroga per orto irriguo per colture floricole nella Piana di Albenga (SV)</t>
  </si>
  <si>
    <t>Contratti in deroga per orto irriguo per colture floricole a San Remo (IM)</t>
  </si>
  <si>
    <t>Contratti in deroga per oliveti DOP nella zona di Arnasco (SV)</t>
  </si>
  <si>
    <t>Contratti in deroga per oliveti DOP nella provincia di Imperia</t>
  </si>
  <si>
    <t>Contratti in deroga per vigneti nelle colline litoranee di Chiavari (GE)</t>
  </si>
  <si>
    <t>Contratti in deroga per seminativi irrigui nella pianura bolognese</t>
  </si>
  <si>
    <t>Contratti in deroga per seminativi irrigui di pianura (FC)</t>
  </si>
  <si>
    <t>Contratti in deroga per seminativi nella pianura piacentina</t>
  </si>
  <si>
    <t>Contratti in deroga per seminativi nella pianura di Parma</t>
  </si>
  <si>
    <t>Contratti in deroga per seminativi e colture industriali (FE)</t>
  </si>
  <si>
    <t>Contratti in deroga per seminativi nella media pianura ravennate</t>
  </si>
  <si>
    <t>Seminativi nella collina riminese</t>
  </si>
  <si>
    <t>Contratti stagionali per coltivazioni industriali (PR)</t>
  </si>
  <si>
    <t>Contratti stagionali per pomodoro (PC)</t>
  </si>
  <si>
    <t>Contratti annuali per orticole nel ferrarese</t>
  </si>
  <si>
    <t>Contratti in deroga per orticole nella pianura ravennate</t>
  </si>
  <si>
    <t>Contratti in deroga per frutteti nelle colline modenesi</t>
  </si>
  <si>
    <t>Contratti in deroga per frutteti nella collina faentina (RA)</t>
  </si>
  <si>
    <t>Contratti in deroga per frutteti e vigneti nelle colline di Forlì</t>
  </si>
  <si>
    <t>Contratti in deroga per vigneti nella pianura reggiana</t>
  </si>
  <si>
    <t>Vigneti nelle colline bolognesi</t>
  </si>
  <si>
    <t>Vigneti nella pianura ravennate</t>
  </si>
  <si>
    <t>Contratti per colture da destinare alla produzione di biogas (BO)</t>
  </si>
  <si>
    <t>Terreni ad uso zootecnico nella collina parmense</t>
  </si>
  <si>
    <t>Contratti in deroga per podere zootecnico in montagna (PC)</t>
  </si>
  <si>
    <t>Podere zootecnico nelle colline di Reggio Emilia</t>
  </si>
  <si>
    <t>Contratti per colture da destinare alla produzione di biogas (RE)</t>
  </si>
  <si>
    <t>Contatti stagionali per seminativi irrigui in Valdichiana (AR)</t>
  </si>
  <si>
    <t>Contratti in deroga per seminativi irrigui di pianura in Versilia (LU)</t>
  </si>
  <si>
    <t>Contratti in deroga per seminativi in Lunigiana (MS)</t>
  </si>
  <si>
    <t>Seminativi di pianura in contoterzismo (MS)</t>
  </si>
  <si>
    <t>Contratti in deroga per seminativi nella Garfagnana (LU)</t>
  </si>
  <si>
    <t>Contratti stagionali per seminativi asciutti di pianura (PT)</t>
  </si>
  <si>
    <t>Contratti in deroga per seminativi nelle colline di Firenze</t>
  </si>
  <si>
    <t>Contratti in deroga per seminativi asciutti di pianura (PO)</t>
  </si>
  <si>
    <t>Contratti stagionali per seminativi asciutti di piano-colle (PO)</t>
  </si>
  <si>
    <t>Contratti in deroga per seminativi asciutti nelle colline litoranee di Livorno</t>
  </si>
  <si>
    <t>Contratti stagionali per colture industriali nella pianura di Livorno</t>
  </si>
  <si>
    <t>Contratti in deroga per seminativi nell'Alto Cecina (PI)</t>
  </si>
  <si>
    <t>Contratti in deroga per seminativi annuali nella zona di Pisa</t>
  </si>
  <si>
    <t>Contratti in deroga per seminativi nel Casentino (AR)</t>
  </si>
  <si>
    <t>Contratti in deroga per seminativi asciutti nella val di Chiana (AR)</t>
  </si>
  <si>
    <t>Contratti in deroga per seminativi asciutti in val d'Orcia (SI)</t>
  </si>
  <si>
    <t>Contratti in deroga per seminativi di piano nella val di Chiana (SI)</t>
  </si>
  <si>
    <t>Contratti in deroga per seminativi nella collina litoranea di Grosseto</t>
  </si>
  <si>
    <t>Contratti stagionali per tabacco nella Val Tiberina (AR)</t>
  </si>
  <si>
    <t>Contratti stagionali verbali per prati-pascoli nel Mugello (FI)</t>
  </si>
  <si>
    <t>Contratti in deroga in zona orticola (LI)</t>
  </si>
  <si>
    <t>Contratti in deroga per ortaggi nella pianura di Pisa</t>
  </si>
  <si>
    <t>Contratti stagionali per pomodoro nella pianura litoranea di Grosseto</t>
  </si>
  <si>
    <t>Contratti in deroga per terreni nella zona floricola della pianura pistoiese</t>
  </si>
  <si>
    <t>Accordi verbali per oliveti nelle colline di Siena</t>
  </si>
  <si>
    <t>Contratti in deroga per oliveti (PT)</t>
  </si>
  <si>
    <t>Contratti in deroga per vigneti (LI)</t>
  </si>
  <si>
    <t>Contratti in deroga per vigneti del Chianti Classico (FI)</t>
  </si>
  <si>
    <t>Contratti in deroga per vigneti DOC nelle colline di Firenze</t>
  </si>
  <si>
    <t>Contratti in deroga per vigneti nei colli aretini</t>
  </si>
  <si>
    <t>Contratti in deroga per vigneti DOC nelle colline interne della provincia di Grosseto</t>
  </si>
  <si>
    <t>Contratti in deroga per seminativi irrigui per tabacco (PG)</t>
  </si>
  <si>
    <t>Contratti in deroga per seminativi non irrigui (PG TR)</t>
  </si>
  <si>
    <t>Contratti in deroga per seminativi in zone montane (PG)</t>
  </si>
  <si>
    <t>Contratti in deroga per seminativi asciutti collinari ( TR)</t>
  </si>
  <si>
    <t>Contratti di contoterzismo per il grano duro (PG)</t>
  </si>
  <si>
    <t xml:space="preserve">Contratti in deroga per prati-pascoli di alta collina (PG TR) </t>
  </si>
  <si>
    <t>Contratti stagionali per pascoli (TR)</t>
  </si>
  <si>
    <t>Contratti stagionali per ortaggi e barbabietola (PG TR)</t>
  </si>
  <si>
    <t>Contratti stagionali per ortaggi (TR)</t>
  </si>
  <si>
    <t>Contratti in deroga per oliveti (PG)</t>
  </si>
  <si>
    <t>Seminativi nella pianura irrigua (AN)</t>
  </si>
  <si>
    <t>Seminativi nella media collina di Pesaro</t>
  </si>
  <si>
    <t>Seminativi asciutti nell'alta collina di Pesaro</t>
  </si>
  <si>
    <t>Seminativi nell'alta collina di Ancona</t>
  </si>
  <si>
    <t>Seminativi asciutti in media collina (MC)</t>
  </si>
  <si>
    <t>Seminativi asciutti in alta collina (MC)</t>
  </si>
  <si>
    <t>Seminativi in rotazione (AP)</t>
  </si>
  <si>
    <t>Contratti per cereali in asciutto nella media collina (AN)</t>
  </si>
  <si>
    <t>Contratti per erba medica (PU)</t>
  </si>
  <si>
    <t>Coltivazioni ortive irrigue di pianura (MC)</t>
  </si>
  <si>
    <t>Orti irrigui nella collina interna (AP)</t>
  </si>
  <si>
    <t>Orti irrigui nella collina litoranea e fondovalle (AP)</t>
  </si>
  <si>
    <t>Vigneti DOC a Jesi (AN)</t>
  </si>
  <si>
    <t>Vigneti DOC Matelica (MC)</t>
  </si>
  <si>
    <t>Vigneti non DOC (MC)</t>
  </si>
  <si>
    <t>Contratti in deroga per seminativi irrigui nella piana di Rieti</t>
  </si>
  <si>
    <t>Contratti in deroga per prati di medica (RI)</t>
  </si>
  <si>
    <t>Contratti in deroga per seminativi irrigui nella piana di Latina</t>
  </si>
  <si>
    <t>Contratti in deroga per seminativi irrigui nella Valle del Sacco (FR)</t>
  </si>
  <si>
    <t>Contratti in deroga per seminativi asciutti (VT)</t>
  </si>
  <si>
    <t>Contratto in deroga seminativi asciutti a Poggio Mirteto (RI)</t>
  </si>
  <si>
    <t>Contratto in deroga per seminativi asciutti nella piana di Leonessa (RI)</t>
  </si>
  <si>
    <t>Contratti in deroga per cereali (RI)</t>
  </si>
  <si>
    <t>Contratto in deroga per seminativi asciutti collinari (RM)</t>
  </si>
  <si>
    <t>Contratti in deroga per seminativi asciutti (RM)</t>
  </si>
  <si>
    <t>Contratti in deroga per seminativi asciutti (FR)</t>
  </si>
  <si>
    <t>Compartecipazione per tabacco (VT)</t>
  </si>
  <si>
    <t>Accordi verbali per foraggere (LT)</t>
  </si>
  <si>
    <t>Pascoli nelle montagne di Rieti (RI)</t>
  </si>
  <si>
    <t>Pascoli di collina nella zona di Allumiere e Tolfa (VT RM)</t>
  </si>
  <si>
    <t>Contratti in deroga per seminativi irrigui da destinare a ortive (RM)</t>
  </si>
  <si>
    <t>Contratti in deroga per seminativi irrigui del litorale romano da destinare a carote (RM)</t>
  </si>
  <si>
    <t>Contratti in deroga per orticole (VT)</t>
  </si>
  <si>
    <t>Contratti in deroga per orticole (LT)</t>
  </si>
  <si>
    <t>Contratti in deroga per orticole e actinidia (LT)</t>
  </si>
  <si>
    <t>Contratti in deroga per frutteti specializzati (RM)</t>
  </si>
  <si>
    <t>Compartecipazione per nocciole (VT)</t>
  </si>
  <si>
    <t>Contratti in deroga per oliveti collinari (RM)</t>
  </si>
  <si>
    <t>Contratti in deroga per vigneto comune (RM)</t>
  </si>
  <si>
    <t>Contratti in deroga per vigneti DOC (RM)</t>
  </si>
  <si>
    <t>Contratti per campi fotovoltaici</t>
  </si>
  <si>
    <t>Contratti stagionali verbali per seminativi irrigui nel Fucino (AQ)</t>
  </si>
  <si>
    <t>Contratti in deroga per seminativi (AQ)</t>
  </si>
  <si>
    <t>Contratti in deroga per colture orticole (TE)</t>
  </si>
  <si>
    <t>Contratti in deroga per colture orticole (PE)</t>
  </si>
  <si>
    <t>Contratti in deroga per frutteti specializzati nel Vastese (CH)</t>
  </si>
  <si>
    <t>Contratti in deroga per oliveti DOP (PE)</t>
  </si>
  <si>
    <t>Contratti in deroga per vigneti DOC (TE)</t>
  </si>
  <si>
    <t>Contratti in deroga per vigneti DOC (CH)</t>
  </si>
  <si>
    <t>Contratti in deroga per seminativi asciutti nella collina interna di Isernia</t>
  </si>
  <si>
    <t>Accordo verbale per colture foraggere (prati e pascoli di media collina) nell'alto Molise (IS)</t>
  </si>
  <si>
    <t>Contratti in deroga per seminativi irrigui per orticoltura mercantile nella pianura costiera (CB)</t>
  </si>
  <si>
    <t>Contratti stagionali per colture orticole-industriali nelle colline del basso Molise (CB)</t>
  </si>
  <si>
    <t>Contratti in deroga per orticole nella pianura venafrana (IS)</t>
  </si>
  <si>
    <t>Contratti in deroga per oliveti asciutti e/o irrigabili nella collina interna di Isernia</t>
  </si>
  <si>
    <t>Contratti in deroga per vigneti DOC nella pianura costiera (CB)</t>
  </si>
  <si>
    <t>Contratti in deroga per seminativi irrigui nell’agro aversano (CE)</t>
  </si>
  <si>
    <t>Contratti in deroga per seminativi irrigui nella Piana del Sele (SA)</t>
  </si>
  <si>
    <t>Contratti in deroga per seminativi irrigui con serre nella Piana del Sele (SA)</t>
  </si>
  <si>
    <t>Contratti stagionali per seminativi irrigui nelle colline del Monte Maggiore (CE)</t>
  </si>
  <si>
    <t>Contratti in deroga per orti irrigui nella Piana del Sele (SA)</t>
  </si>
  <si>
    <t>Contratti stagionali per colture ortive nell’agro nocerino-sarnese (SA)</t>
  </si>
  <si>
    <t>Contratti in deroga per frutteti specializzati a Sessa Aurunca (CE)</t>
  </si>
  <si>
    <t>Contratti in deroga per frutteti nell’agro nocerino-sarnese (SA)</t>
  </si>
  <si>
    <t>Contratti informali per seminativi asciutti nel Tavoliere (FG)</t>
  </si>
  <si>
    <t>Contratti in deroga per seminativi asciutti nella Murgia Ofantina (BA)</t>
  </si>
  <si>
    <t>Contratti stagionali per seminativi zootecnici nella murgia tarantina (TA)</t>
  </si>
  <si>
    <t>Contratti in deroga per seminativi asciutti (BR)</t>
  </si>
  <si>
    <t>Contratti stagionali per pomodoro nel Tavoliere (FG)</t>
  </si>
  <si>
    <t>Contratti in deroga per ortaggi a Polignano/Monopoli (BA)</t>
  </si>
  <si>
    <t>Contratti in deroga per orticole irrigue nella pianura di Brindisi</t>
  </si>
  <si>
    <t>Contratti informali per oliveti nel Salento (LE)</t>
  </si>
  <si>
    <t>Contratti in deroga per vigneti da tavola nella pianura di Barletta</t>
  </si>
  <si>
    <t>Contratti in deroga per vigneti da tavola nella pianura di Taranto (TA)</t>
  </si>
  <si>
    <t>Contratti in deroga per vigneti da vino a Salice (LE)</t>
  </si>
  <si>
    <t>Contratti in deroga per aziende zootecniche con strutture nella Murgia Barese (BA)</t>
  </si>
  <si>
    <t>Affitti stagionali per pascoli nella provincia di Potenza</t>
  </si>
  <si>
    <t>Affitti stagionali per pascoli nella provincia di Matera</t>
  </si>
  <si>
    <t>Affitto stagionale per fragola nel metapontino (MT)</t>
  </si>
  <si>
    <t>Affitto stagionale per ortaggi nel metapontino (MT)</t>
  </si>
  <si>
    <t>Affitto stagionale per ortaggi nel Vulture (PZ)</t>
  </si>
  <si>
    <t>Fragole nel Basso Sinni (MT)</t>
  </si>
  <si>
    <t>Aree interne della provincia di Potenza</t>
  </si>
  <si>
    <t>Contratti stagionali per seminativi irrigui nella provincia di Crotone</t>
  </si>
  <si>
    <t>Contratti in deroga per seminativi irrigui a Catanzaro</t>
  </si>
  <si>
    <t>Contratti in deroga per seminativi irrigui a Reggio Calabria</t>
  </si>
  <si>
    <t>Contratti in deroga per seminativi nel cosentino</t>
  </si>
  <si>
    <t>Contratti stagionali per seminativi nel cosentino</t>
  </si>
  <si>
    <t>Affitto stagionale per seminativi a Vibo Valentia</t>
  </si>
  <si>
    <t>Contratti in deroga per seminativi asciutti a Catanzaro</t>
  </si>
  <si>
    <t>Contratti in deroga per seminativi asciutti a Reggio Calabria</t>
  </si>
  <si>
    <t>Seminativi con contratti a Vibo Valentia</t>
  </si>
  <si>
    <t>Contratti stagionali per pascoli nel cosentino</t>
  </si>
  <si>
    <t>Pascoli in provincia di Crotone</t>
  </si>
  <si>
    <t>Contratti in deroga per pascoli a Catanzaro</t>
  </si>
  <si>
    <t>Contratti in deroga per pascoli a Reggio Calabria</t>
  </si>
  <si>
    <t>Contratto in deroga per frutteti a Catanzaro</t>
  </si>
  <si>
    <t>Contratti in deroga per agrumeti a Reggio Calabria</t>
  </si>
  <si>
    <t>Contratti in deroga per agrumeti a Catanzaro</t>
  </si>
  <si>
    <t>Contratti in deroga per oliveti a Reggio Calabria</t>
  </si>
  <si>
    <t>Oliveti con contratto almeno triennale a Vibo Valentia (a campagna)</t>
  </si>
  <si>
    <t>Contratti in deroga per oliveti a Catanzaro</t>
  </si>
  <si>
    <t>Accordi verbali per oliveti a Vibo Valentia</t>
  </si>
  <si>
    <t>Contratti in deroga per oliveti nel cosentino</t>
  </si>
  <si>
    <t>Contratti in deroga per seminativi asciutti per la colt. stagionale di ortaggi da pieno campo (TP)</t>
  </si>
  <si>
    <t>Erbai di leguminose (veccia, sulla) nel palermitano</t>
  </si>
  <si>
    <t>Erbai di leguminose (veccia, sulla) nell'ennese</t>
  </si>
  <si>
    <t>Pascoli montani nei Nebrodi (ME)</t>
  </si>
  <si>
    <t>Pascoli naturali nel Nisseno</t>
  </si>
  <si>
    <t>Contratti in deroga per pascoli naturali nell'ennese</t>
  </si>
  <si>
    <t>Contratti in deroga per pascoli naturali nel ragusano</t>
  </si>
  <si>
    <t>Contratti in deroga per pascoli nelle colline orientali degli Iblei (SR)</t>
  </si>
  <si>
    <t>Seminativi irrigui per la coltivazione di ortaggi nel catanese</t>
  </si>
  <si>
    <t>Seminativi irrigui per la coltivazione di ortaggi nel ragusano</t>
  </si>
  <si>
    <t>Seminativi irrigui per la coltivazione di ortaggi nel siracusano</t>
  </si>
  <si>
    <t>Contratti in deroga per ortive a Campobello di Mazara (TP)</t>
  </si>
  <si>
    <t>Contratti in deroga per ortive a Termini Imerese (PA)</t>
  </si>
  <si>
    <t>Contratti in deroga per ortive a Ribera e Sciacca (AG)</t>
  </si>
  <si>
    <t>Contratti in deroga per colture protette a Gela (CL)</t>
  </si>
  <si>
    <t>Contratti in deroga per vivai a Milazzo e Barcellona Pozzo di Gotto (ME)</t>
  </si>
  <si>
    <t>Agrumeti nella Piana di Catania (CT)</t>
  </si>
  <si>
    <t>Piccoli appezzamenti coltivazione piante aromatiche - Colline del Paltani (AG)</t>
  </si>
  <si>
    <t>Seminativi irrigui nel basso Campidano di Cagliari</t>
  </si>
  <si>
    <t>Seminativi irrigui nell'oristanese</t>
  </si>
  <si>
    <t>Seminativi irrigui nella Gallura (OT)</t>
  </si>
  <si>
    <t>Contratti in deroga per seminativi nella pianura sassarese</t>
  </si>
  <si>
    <t>Seminativi asciutti nell'altopiano di Campeda (NU)</t>
  </si>
  <si>
    <t>Seminativi asciutti e pascoli del Gennargentu (NU)</t>
  </si>
  <si>
    <t>Seminativi asciutti nel Sarcidano (CA e OR)</t>
  </si>
  <si>
    <t>Seminativi asciutti nella Marmilla (CA)</t>
  </si>
  <si>
    <t>Seminativi nella zona del Sulcis Iglesiente (CI)</t>
  </si>
  <si>
    <t>Seminativi asciutti nel medio Campidano</t>
  </si>
  <si>
    <t>Risaie nella zona di Oristano</t>
  </si>
  <si>
    <t>Pascoli nell’Iglesiente (CI)</t>
  </si>
  <si>
    <t>Pascoli nel Logudoro (SS)</t>
  </si>
  <si>
    <t>Pascoli naturali nella Gallura (OT)</t>
  </si>
  <si>
    <t>Orti irrigui nell'oristanese</t>
  </si>
  <si>
    <r>
      <t>Fonte</t>
    </r>
    <r>
      <rPr>
        <sz val="10"/>
        <rFont val="Calibri"/>
        <family val="2"/>
        <scheme val="minor"/>
      </rPr>
      <t>: CREA.</t>
    </r>
  </si>
  <si>
    <r>
      <t>1</t>
    </r>
    <r>
      <rPr>
        <sz val="10"/>
        <rFont val="Calibri"/>
        <family val="2"/>
        <scheme val="minor"/>
      </rPr>
      <t xml:space="preserve"> Le variazioni di quantità sono calcolate con valori concatenati con anno base 2010.</t>
    </r>
  </si>
  <si>
    <r>
      <t>2</t>
    </r>
    <r>
      <rPr>
        <sz val="10"/>
        <rFont val="Calibri"/>
        <family val="2"/>
        <scheme val="minor"/>
      </rPr>
      <t xml:space="preserve"> Per attività secondaria va intesa sia quella effettuata nell'ambito della branca di attività agricola e quindi non separabile, vale a dire agriturismo, trasformazione del latte,frutta e carne, evidenziata con il segno (+), sia quella esercitata da altre branche d'attività economica nell'ambito delle coltivazioni e degli allevamenti (per esempio da imprese commerciali), evidenziata con il segno (-).</t>
    </r>
  </si>
  <si>
    <t>Tipo di provvedimento</t>
  </si>
  <si>
    <t>Titolo</t>
  </si>
  <si>
    <t>L.R. 05/02/2018, n. 6</t>
  </si>
  <si>
    <t>Disposizioni finanziarie per la redazione del Bilancio di previsione finanziario 2018-2020 della Regione Abruzzo (legge di stabilità regionale 2018). Art. 14 Ulteriori disposizioni finanziarie urgenti.</t>
  </si>
  <si>
    <t>L.R. 08/06/2018, n. 11</t>
  </si>
  <si>
    <t>Modifiche ed integrazioni alla legge regionale 7 aprile 2017, n. 28 (Gestione della fauna ittica e disciplina della pesca nelle acque interne)</t>
  </si>
  <si>
    <t>L.R. 16/07/2018, n. 16</t>
  </si>
  <si>
    <t>Disposizioni urgenti di protezione civile per il sostegno finanziario delle attività anti incendio boschivo.</t>
  </si>
  <si>
    <t>L.R. 23/07/2018, n. 17</t>
  </si>
  <si>
    <t xml:space="preserve">Disposizioni in favore del Consorzio di Bonifica Centro - Istituzione fondo di rotazione. Art. 2 Norma finanziaria. </t>
  </si>
  <si>
    <t xml:space="preserve">L.R. 23/07/2018, n. 22 </t>
  </si>
  <si>
    <t xml:space="preserve">Modifica alla legge regionale 9 agosto 2013, n. 23 (Norme per l'esercizio, la tutela e la valorizzazione dell'apicoltura nella regione Abruzzo ed altre disposizione normative). Art. 1 Sostituzione dell'articolo 5 della L.R. 23/2013. </t>
  </si>
  <si>
    <t>L.R. 24/08/2018, n. 29</t>
  </si>
  <si>
    <t xml:space="preserve">Disposizioni in favore del Consorzio di Bonifica Interno "Bacino Aterno e Sagittario" e del Consorzio Bonifica Nord "Bacino del Tronto - Tordino e Vomano". Art. 2 Norma finanziaria. </t>
  </si>
  <si>
    <t>L.R. 24/08/2018, n. 30</t>
  </si>
  <si>
    <t>Modifiche alla legge regionale 9 luglio 2016, n. 20 (Disposizioni in materia di Comunità e aree montane) e ulteriori disposizioni.nico-sanitaria.</t>
  </si>
  <si>
    <t xml:space="preserve">L.R. 12/12/2018, n. 38 </t>
  </si>
  <si>
    <t xml:space="preserve">Provvedimenti di carattare urgente. </t>
  </si>
  <si>
    <t>L.R. 31/05/2018, n. 8</t>
  </si>
  <si>
    <t>Legge di Stabilità regionale 2018.</t>
  </si>
  <si>
    <t>L.R. 29/06/2018, n. 11</t>
  </si>
  <si>
    <t>Collegato alla Legge di stabilità regionale 2018.</t>
  </si>
  <si>
    <t>L.R. 30/11/2018, n. 42</t>
  </si>
  <si>
    <t>Promozione della coltivazione della canapa (Cannabis Sativa L.) per scopi produttivi e ambientali.</t>
  </si>
  <si>
    <t>L.R. 17/12/2018, n. 53</t>
  </si>
  <si>
    <t>Disposizioni in materia di agricoltura sociale.</t>
  </si>
  <si>
    <t>L.R. 03/08/2018, n. 23</t>
  </si>
  <si>
    <t>Modifica alla L.R. n. 66/2012, recante: "Istituzione dell'Azienda Regionale per lo Sviluppo dell'Agricoltura e disposizioni in materia di sviluppo dell'agricoltura", di armonizzazione alle modifiche apportate dalla L.R. n. 5/2016.</t>
  </si>
  <si>
    <t>L.R. 03/08/2018, n. 27</t>
  </si>
  <si>
    <t>Promozione dell’attività di recupero e ridistribuzione delle eccedenze alimentari per contrastare la povertà e il disagio sociale.</t>
  </si>
  <si>
    <t>L.R. 03/08/2018, n. 31</t>
  </si>
  <si>
    <t>Modifiche all'articolo 5 della legge regionale 12 dicembre 2008, n. 40 (Collegato al Bilancio 2018).</t>
  </si>
  <si>
    <t>L.R. 19/12/2018, n. 47</t>
  </si>
  <si>
    <t>Provvedimento generale recante norme di tipo ordinamentale e procedurale (Collegato alla manovra di finanza regionale per l'anno 2019).</t>
  </si>
  <si>
    <t>L.R. 19/12/2018, n. 48</t>
  </si>
  <si>
    <t>Legge di stabilità regionale 2019.</t>
  </si>
  <si>
    <t>L.R. 22/12/2018, n. 54</t>
  </si>
  <si>
    <t xml:space="preserve">Provvedimento generale recante norme di tipo ordinamentale e procedurale (Collegato alla manovra di finanza regionale per l’anno 2018). </t>
  </si>
  <si>
    <t>L.R. 22/12/2018, n. 55</t>
  </si>
  <si>
    <t>Legge di stabilità regionale 2018</t>
  </si>
  <si>
    <t>L.R. 11/04/2018, n. 15</t>
  </si>
  <si>
    <t>Disposizioni per la promozione, diffusione e ricerche di tecniche per l'agricoltura di precisione ed uso sostenibile delle risorse in agricoltura.</t>
  </si>
  <si>
    <t>L.R. 08/08/2018, n. 28</t>
  </si>
  <si>
    <t>Misure per l'attuazione degli obiettivi fissati dal DEFR 2018-2020 - Collegato alla legge di stabilità regionale per l'anno 2018.</t>
  </si>
  <si>
    <t>L.R. 30/10/2018, n. 32</t>
  </si>
  <si>
    <t>Modifiche alla legge regionale 6 marzo 2015, n. 6 (Norme per il sostegno dei gruppi d'acquisto solidale (GAS) e per la distribuzione di prodotti agroalimentari da filiera corta e di prodotti di qualità e modifiche alla legge regionale 8 agosto 2014, n. 20 - Riconoscimento e costituzione dei distretti rurali, dei distretti agroalimentari di qualità e dei distretti di filiera).</t>
  </si>
  <si>
    <t>L.R. 06/11/2018, n. 38</t>
  </si>
  <si>
    <t>Disciplina per l'orientamento al consumo dei prodotti di qualità e per l'educazione alimentare nelle scuole.</t>
  </si>
  <si>
    <t>L.R. 20/11/2018, n. 40</t>
  </si>
  <si>
    <t>Sostegno alla filiera agricola trasparente.</t>
  </si>
  <si>
    <t>L.R. 29/11/2018, n. 42</t>
  </si>
  <si>
    <t>Modifiche alla legge regionale 21 maggio 2012, n. 13 (Interventi per il sostegno e la promozione della castanicoltura e modifiche alla legge regionale 27 gennaio 2012, n. 1 - Disposizioni per la formazione del bilancio annuale 2012 e pluriennale 2012-2014 della Regione Campania - Legge finanziaria regionale 2012).</t>
  </si>
  <si>
    <t>L.R. 03/04/2018, n. 3</t>
  </si>
  <si>
    <t>Ratifica del Protocollo d'intesa tra la Regione Emilia-Romagna, l'Autorità di Bacino del fiume Po, la Regione Lombardia, la Regione Piemonte, la Regione Veneto per una gestione sostenibile e unitaria della pesca e per la tutela del patrimonio ittico nel fiume Po.</t>
  </si>
  <si>
    <t>L.R. 27/12/2018, n. 24</t>
  </si>
  <si>
    <t>Disposizioni collegate alla legge regionale di stabilità per il 2019.</t>
  </si>
  <si>
    <t>L.R. 28/12/2017, n. 45</t>
  </si>
  <si>
    <t>Legge di stabilità 2018.</t>
  </si>
  <si>
    <t>L.R. 06/02/2018, n. 2</t>
  </si>
  <si>
    <t>Modifiche alla legge regionale 8 agosto 2000, n. 15 (Norme per l'introduzione dei prodotti biologici, tipici e tradizionali nelle mense pubbliche e per iniziative di educazione alimentare), disposizioni in materia di agricoltura sociale e relative al Fondo di rotazione per interventi nel settore agricolo.</t>
  </si>
  <si>
    <t>L.R. 12/10/2018, n. 21</t>
  </si>
  <si>
    <t>Interventi in situazioni di crisi della filiera regionale delle carni.</t>
  </si>
  <si>
    <t>L.R. 05/01/2018, n. 1</t>
  </si>
  <si>
    <t>Modifiche all'articolo 4 della legge regionale 5 agosto 1998, n. 32 (Disciplina della raccolta e della commercializzazione dei funghi epigei spontanei e di altri prodotti del sottobosco) e successive modifiche. Attuazione del regolamento (UE) n. 1308/2013 del Parlamento europeo e del Consiglio, del 17 dicembre 2013 recante organizzazione comune dei mercati dei prodotti agricoli e che abroga il regolamento (CEE) n. 922/72, il regolamento (CEE) n. 234/79, il regolamento (CE) n. 1037/2001 e il regolamento (CE) n. 1234/2007 del Consiglio.</t>
  </si>
  <si>
    <t>L.R. 13/02/2018, n. 2</t>
  </si>
  <si>
    <t>Modifiche alla legge regionale 6 luglio 1998, n. 24 (Pianificazione paesistica e tutela dei beni e delle aree sottoposti a vincolo paesistico) e successive modifiche.</t>
  </si>
  <si>
    <t>L.R. 04/06/2018, n. 3</t>
  </si>
  <si>
    <t>Legge di Stabilità Regionale 2018.</t>
  </si>
  <si>
    <t>L.R. 28/12/2018, n. 13</t>
  </si>
  <si>
    <t>Legge di Stabilità regionale 2019.</t>
  </si>
  <si>
    <t>L.R. 29/05/2018, n. 5</t>
  </si>
  <si>
    <t>Modifiche alla legge regionale 28 dicembre 2017, n. 29 (Disposizioni collegate alla legge di stabilità per l'anno 2018) e altre disposizioni di adeguamento.</t>
  </si>
  <si>
    <t>L.R. 1/08/2018, n. 11</t>
  </si>
  <si>
    <t>Registro regionale dei comuni con prodotti De.Co.</t>
  </si>
  <si>
    <t>L.R. 29/11/2018, n. 23</t>
  </si>
  <si>
    <t>Disposizioni per la rigenerazione urbana e il recupero del territorio agricolo.</t>
  </si>
  <si>
    <t>L.R. 27/12/2018, n. 29</t>
  </si>
  <si>
    <t>Disposizioni collegate alla legge di stabilità per l'anno 2019.</t>
  </si>
  <si>
    <t>L.R. 27/12/2018, n. 30</t>
  </si>
  <si>
    <t>Legge di stabilità della Regione Liguria per l'anno finanziario 2019.</t>
  </si>
  <si>
    <t>L.R. 4/12/2018, n. 17</t>
  </si>
  <si>
    <t>Legge di revisione normativa e di semplificazione 2018</t>
  </si>
  <si>
    <t>L.R. 28/12/2018, n. 24</t>
  </si>
  <si>
    <t>Legge di stabilità 2019-2021.</t>
  </si>
  <si>
    <t>L.R. 14/05/2018, n. 12</t>
  </si>
  <si>
    <t>Modifiche alla legge regionale 29 dicembre 1997, n. 76 "Disciplina dell'agricoltura biologica".</t>
  </si>
  <si>
    <t>L.R. 14/05/2018, n. 13</t>
  </si>
  <si>
    <t>Modifiche alla legge regionale 30 ottobre 2008, n. 30 "Disciplina delle attività regionali in materia di commercio estero, promozione economica ed internazionalizzazione delle imprese e del sistema territoriale".</t>
  </si>
  <si>
    <t>L.R. 17/05/2018, n. 16</t>
  </si>
  <si>
    <t>Modifiche alla legge regionale 24 marzo 2015, n. 11 "Disposizioni per l'istituzione della Banca regionale della terra e per favorire l'occupazione nel settore agricolo".</t>
  </si>
  <si>
    <t>L.R. 17/07/2018, n. 25</t>
  </si>
  <si>
    <t>Impresa 4.0: Innovazione, ricerca e formazione.</t>
  </si>
  <si>
    <t>L.R. 18/07/2018, n. 26</t>
  </si>
  <si>
    <t>Modifica alla legge regionale 29 dicembre 1997, n. 76 "Disciplina dell'agricoltura biologica".</t>
  </si>
  <si>
    <t>L.R. 28/12/2018, n. 51</t>
  </si>
  <si>
    <t>Disposizioni per la formazione del bilancio 2019/2021 della Regione Marche (Legge di stabilità 2019).</t>
  </si>
  <si>
    <t>L.R. 24/01/2018, n. 1</t>
  </si>
  <si>
    <t>Disposizioni collegate alla manovra di bilancio 2018-2020 in materia di entrate e spese. Modificazioni e integrazioni di leggi regionali</t>
  </si>
  <si>
    <t>L.R. 30/01/2018, n. 2</t>
  </si>
  <si>
    <t>L.R. 17/12/2018, n. 11</t>
  </si>
  <si>
    <t>Disposizioni per la quantificazione dei prelievi per uso irriguo.</t>
  </si>
  <si>
    <t>L.R. 16/07/2018, n. 9</t>
  </si>
  <si>
    <t>Norme in materia di promozione dei metodi sostitutivi alla sperimentazione animale.</t>
  </si>
  <si>
    <t xml:space="preserve">L.R. 3/08/2018, n. 13 </t>
  </si>
  <si>
    <t>Riconoscimento degli ecomusei del Piemonte</t>
  </si>
  <si>
    <t>L.R. 04/10/2018, n. 15</t>
  </si>
  <si>
    <t>Norme di attuazione della legge 21 novembre 2000, n. 353 (Legge quadro in materia di incendi boschivi).</t>
  </si>
  <si>
    <t>L.R. 24/10/2018, n. 17</t>
  </si>
  <si>
    <t>Modifiche alla legge regionale 29 giugno 2018, n. 7 (Disposizioni urgenti in materia di bilancio di previsione finanziario 2018-2020).</t>
  </si>
  <si>
    <t>L.R. 27/03/2018, n. 7</t>
  </si>
  <si>
    <t>Modifica alla legge regionale 20 maggio 2014, n. 26 (Disposizioni per favorire l'accesso dei giovani all'agricoltura e contrastare l'abbandono e il consumo dei suoli agricoli. Istituzione della banca della Terra di Puglia) e modifica alla legge regionale 10 luglio 2006, n. 19 (Disciplina del sistema integrato dei servizi sociali per la dignità e il benessere delle donne e degli uomini di Puglia).</t>
  </si>
  <si>
    <t>L.R. 27/03/2018, n. 9</t>
  </si>
  <si>
    <t>L.R. 30/04/2018, n. 16</t>
  </si>
  <si>
    <t>Norme per la valorizzazione e la promozione dei prodotti agricoli e agroalimentari a chilometro zero e in materia di vendita diretta dei prodotti agricoli.</t>
  </si>
  <si>
    <t>L.R. 11/06/2018, n. 21</t>
  </si>
  <si>
    <t>Modifica all'articolo 61 della legge regionale 29 dicembre 2017, n. 67 (Disposizioni per la formazione del bilancio di previsione 2018 e bilancio pluriennale 2018-2020 della Regione Puglia (legge di stabilità regionale 2018)).</t>
  </si>
  <si>
    <t>L.R. 11/06/2018, n. 23</t>
  </si>
  <si>
    <t>Modifiche e integrazioni alla legge regionale 5 febbraio 2013, n. 4 (Testo unico delle disposizioni legislative in materia di demanio armentizio e beni della soppressa Opera nazionale combattenti).</t>
  </si>
  <si>
    <t>L.R. 29/06/2018, n. 28</t>
  </si>
  <si>
    <t>Norme in materia di prevenzione, contenimento ed indennizzo dei danni da fauna selvatica. Disposizioni in materia di smaltimento degli animali da allevamento oggetto di predazione e di tutela dell'incolumità pubblica.</t>
  </si>
  <si>
    <t>L.R. 16/07/2018, n. 31</t>
  </si>
  <si>
    <t>Modifiche alla legge regionale 24 marzo 2014, n. 9 (Norme sull'impresa olearia).</t>
  </si>
  <si>
    <t>L.R. 27/07/2018, n. 40</t>
  </si>
  <si>
    <t>Disposizioni in materia di smaltimento delle carcasse provenienti da allevamenti zootecnici e modifica all'articolo 13, capo III, della legge regionale 30 aprile 2018, n. 16.</t>
  </si>
  <si>
    <t>L.R. 03/12/2018, n. 54</t>
  </si>
  <si>
    <t>Modifiche e integrazioni alla legge regionale 23 marzo 2015, n. 8.</t>
  </si>
  <si>
    <t>L.R. 17/12/2018, n. 55</t>
  </si>
  <si>
    <t>Disposizioni per il trasferimento tecnologico, la ricerca, la formazione e la qualificazione professionale in materia di agricoltura di precisione.</t>
  </si>
  <si>
    <t>L.R. 28/12/2018, n. 67</t>
  </si>
  <si>
    <t>Disposizioni per la formazione del bilancio di previsione 2019 e bilancio pluriennale 2019-2021 della Regione Puglia (Legge di stabilità regionale 2019).</t>
  </si>
  <si>
    <t>L.R. 11/01/2018, n. 1</t>
  </si>
  <si>
    <t>L.R. 20/03/2018, n. 9</t>
  </si>
  <si>
    <t>Disposizioni in materia di pesca.</t>
  </si>
  <si>
    <t>L.R. 02/08/2018, n. 28</t>
  </si>
  <si>
    <t>Disposizioni per la valorizzazione della suinicoltura sarda.</t>
  </si>
  <si>
    <t>L.R. 19/11/2018, n. 43</t>
  </si>
  <si>
    <t>Norme in materia di inquadramento del personale dell'Agenzia FoReSTAS.</t>
  </si>
  <si>
    <t>L.R. 20/12/2018, n. 47</t>
  </si>
  <si>
    <t>Attuazione dell'articolo 2, comma 40, della legge regionale n. 3 del 2009 e provvedimenti per garantire il servizio di assistenza zootecnica alle imprese.</t>
  </si>
  <si>
    <t>L.R. 08/05/2018, n. 8</t>
  </si>
  <si>
    <t>Disposizioni programmatiche e correttive per l'anno 2018. Legge di stabilità regionale.</t>
  </si>
  <si>
    <t>L.R. 10/07/2018, n. 10</t>
  </si>
  <si>
    <t>Disposizioni programmatiche e correttive per l'anno 2018. Legge di stabilità regionale</t>
  </si>
  <si>
    <t>L.R. 12/10/2018, n. 17</t>
  </si>
  <si>
    <t>Vendita diretta dei prodotti agricoli.</t>
  </si>
  <si>
    <t>L.R. 20/03/2018, n. 11</t>
  </si>
  <si>
    <t>Disposizioni in materia di gestione attiva del bosco e di prevenzione degli incendi boschivi. Modifiche alla L.R. 39/2000.</t>
  </si>
  <si>
    <t>L.R. 21/03/2018, n. 12</t>
  </si>
  <si>
    <t>Disposizioni per la lavorazione, la trasformazione ed il confezionamento dei prodotti agricoli di esclusiva provenienza aziendale.</t>
  </si>
  <si>
    <t>L.R. 30/05/2018, n. 26</t>
  </si>
  <si>
    <t>Esercizio dell'attività di acquacoltura in mare. Modifiche alla L.R. 66/2005.</t>
  </si>
  <si>
    <t>L.R. 10/07/2018, n. 35</t>
  </si>
  <si>
    <t>Disposizioni per il riconoscimento, la valorizzazione e la promozione dei cammini regionali</t>
  </si>
  <si>
    <t>L.R. 07/08/2018, n. 48</t>
  </si>
  <si>
    <t>Norme in materia di economia circolare. Modifiche alla L.R. 1/2015.</t>
  </si>
  <si>
    <t>L.R. 07/08/2018, n. 49</t>
  </si>
  <si>
    <t>Disposizioni per lo svolgimento dell'apicoltura e per la tutela delle api. Modifiche alla L.R. 21/2009.</t>
  </si>
  <si>
    <t>L.R. 11/12/2018, n. 70</t>
  </si>
  <si>
    <t>Disposizioni in merito all'organizzazione, alle funzioni e alla disciplina dei consorzi di bonifica e nuove funzioni in materia di difesa del suolo. Modifiche alla L.R. 79/2012 e alla L.R. 80/2015</t>
  </si>
  <si>
    <t>L.R. 27/12/2018, n. 73</t>
  </si>
  <si>
    <t>Disposizioni di carattere finanziario. Collegato alla legge di stabilità per l'anno 2019.</t>
  </si>
  <si>
    <t>L.R. 27/12/2018, n. 74</t>
  </si>
  <si>
    <t>Legge di stabilità per l'anno 2019.</t>
  </si>
  <si>
    <t>L.P. 16/03/2018, n. 4</t>
  </si>
  <si>
    <t>Parco Nazionale dello Stelvio.</t>
  </si>
  <si>
    <t>L.P. 19/04/2018, n. 5</t>
  </si>
  <si>
    <t>Modifiche della legge provinciale sui masi chiusi e della legge urbanistica provinciale.</t>
  </si>
  <si>
    <t>L.P. 22/06/2018, n. 8</t>
  </si>
  <si>
    <t>Agricoltura sociale.</t>
  </si>
  <si>
    <t>L.P. 10/07/2018, n. 9</t>
  </si>
  <si>
    <t>Territorio e paesaggio.</t>
  </si>
  <si>
    <t>Delib.G.P. 24/07/2018, n. 731</t>
  </si>
  <si>
    <t>Criteri per l'agevolazione delle abitazioni rurali.</t>
  </si>
  <si>
    <t>Delib.G.P. 28/08/2018, n. 849</t>
  </si>
  <si>
    <t>Criteri per la concessione di aiuti per l'apicoltura biologica.</t>
  </si>
  <si>
    <t>L.P. 21/09/2018, n. 20</t>
  </si>
  <si>
    <t>Legge di stabilità provinciale per l'anno 2019.</t>
  </si>
  <si>
    <t>L.P. 26/01/2018, n. 2</t>
  </si>
  <si>
    <t>Istituzione, promozione e finanziamento degli orti didattici in Trentino.</t>
  </si>
  <si>
    <t>L.P. 11/07/2018, n. 11</t>
  </si>
  <si>
    <t>Sostituzione dell'articolo 22-bis della legge provinciale sugli incentivi alle imprese 1999.</t>
  </si>
  <si>
    <t>L.P. 11/07/2018, n. 12</t>
  </si>
  <si>
    <t>Modificazioni della legge provinciale sulla pesca 1978.</t>
  </si>
  <si>
    <t>L.P. 11/07/2018, n. 9</t>
  </si>
  <si>
    <t>Attuazione dell'articolo 16 della direttiva 92/43/CEE del Consiglio, del 21 maggio 1992, relativa alla conservazione degli habitat naturali e seminaturali e della flora e della fauna selvatiche: tutela del sistema alpicolturale.</t>
  </si>
  <si>
    <t>L.R. 27/12/2018, n. 12</t>
  </si>
  <si>
    <t>Disposizioni per la formazione del bilancio di previsione 2019-2021 della Regione Umbria (Legge di stabilità regionale 2019).</t>
  </si>
  <si>
    <t>L.R. 19/03/2018, n. 2</t>
  </si>
  <si>
    <t>Modificazioni di leggi regionali e proroga di termini.</t>
  </si>
  <si>
    <t>L.R. 24/12/2018, n. 12</t>
  </si>
  <si>
    <t>Disposizioni per la formazione del bilancio annuale e pluriennale della Regione autonoma Valle d'Aosta/Vallée d'Aoste (Legge di stabilità regionale per il triennio 2019/2021). Modificazioni di leggi regionali. Art. 17 Proroga del Piano di interventi in ambito agricolo e nel settore delle opere di pubblica utilità.</t>
  </si>
  <si>
    <r>
      <t>Disposizioni per la formazione del bilancio annuale e pluriennale della</t>
    </r>
    <r>
      <rPr>
        <sz val="9"/>
        <rFont val="Calibri"/>
        <family val="2"/>
        <scheme val="minor"/>
      </rPr>
      <t xml:space="preserve"> </t>
    </r>
    <r>
      <rPr>
        <i/>
        <sz val="9"/>
        <rFont val="Calibri"/>
        <family val="2"/>
        <scheme val="minor"/>
      </rPr>
      <t>Regione</t>
    </r>
    <r>
      <rPr>
        <sz val="9"/>
        <rFont val="Calibri"/>
        <family val="2"/>
        <scheme val="minor"/>
      </rPr>
      <t xml:space="preserve"> autonoma Valle d'Aosta/Vallée d'Aoste (Legge di stabilità </t>
    </r>
    <r>
      <rPr>
        <i/>
        <sz val="9"/>
        <rFont val="Calibri"/>
        <family val="2"/>
        <scheme val="minor"/>
      </rPr>
      <t>regionale</t>
    </r>
    <r>
      <rPr>
        <sz val="9"/>
        <rFont val="Calibri"/>
        <family val="2"/>
        <scheme val="minor"/>
      </rPr>
      <t xml:space="preserve"> per il triennio 2019/2021). Modificazioni di leggi </t>
    </r>
    <r>
      <rPr>
        <i/>
        <sz val="9"/>
        <rFont val="Calibri"/>
        <family val="2"/>
        <scheme val="minor"/>
      </rPr>
      <t>regionali</t>
    </r>
    <r>
      <rPr>
        <sz val="9"/>
        <rFont val="Calibri"/>
        <family val="2"/>
        <scheme val="minor"/>
      </rPr>
      <t>.</t>
    </r>
  </si>
  <si>
    <t>L.R. 16/02/2018, n. 7</t>
  </si>
  <si>
    <t>Promozione e valorizzazione dei prodotti e delle attività dei produttori di birra artigianale.</t>
  </si>
  <si>
    <t>L.R. 16/02/2018, n. 9</t>
  </si>
  <si>
    <t>Disposizioni regionali per il turismo equestre e la valorizzazione delle attività con gli equidi.</t>
  </si>
  <si>
    <t>L.R. 29/03/2018, n. 14</t>
  </si>
  <si>
    <t>Modifica della legge regionale 30 dicembre 2016, n. 30 "Collegato alla legge di stabilità regionale 2017".</t>
  </si>
  <si>
    <t>L.R. 15/05/2018, n. 18</t>
  </si>
  <si>
    <t>Modifiche della legge regionale 29 dicembre 2017, n. 45 "Collegato alla legge di stabilità regionale 2018" in materia di servizi per il lavoro.</t>
  </si>
  <si>
    <t>L.R. 26/06/2018, n. 23</t>
  </si>
  <si>
    <t>Norme per la riorganizzazione e la razionalizzazione dei parchi regionali.</t>
  </si>
  <si>
    <t>L.R. 14/12/2018, n. 43</t>
  </si>
  <si>
    <t>Collegato alla legge di stabilità regionale 2019.</t>
  </si>
  <si>
    <t>L.R. 14/12/2018, n. 44</t>
  </si>
  <si>
    <r>
      <t xml:space="preserve">Segue Tab. A5 - Produzione ai prezzi di base dell'agricoltura per gruppi di prodotti </t>
    </r>
    <r>
      <rPr>
        <vertAlign val="superscript"/>
        <sz val="10"/>
        <rFont val="Calibri"/>
        <family val="2"/>
        <scheme val="minor"/>
      </rPr>
      <t>1</t>
    </r>
  </si>
  <si>
    <t>Tab A10 - Occupati in agricoltura per sesso e posizione professionale</t>
  </si>
  <si>
    <t>(migliaia di unità)</t>
  </si>
  <si>
    <t>Dipendenti</t>
  </si>
  <si>
    <t>Indipendenti</t>
  </si>
  <si>
    <t>Totale</t>
  </si>
  <si>
    <t>Anno 2017</t>
  </si>
  <si>
    <t>Anno 2018</t>
  </si>
  <si>
    <t>Fonte: ISTAT, rilevazione continua delle Forze lavoro.</t>
  </si>
  <si>
    <t>(migliaia di euro per ettaro)</t>
  </si>
  <si>
    <t>TAB. A11 - Esempi di quotazioni dei terreni per tipi di azienda e per qualità di coltura - 2018</t>
  </si>
  <si>
    <t>TRENTINO-ALTO ADIGE</t>
  </si>
  <si>
    <t>(euro per ettaro)</t>
  </si>
  <si>
    <t>TAB. A12 - Esempi di canoni annui di affitto per tipi di azienda e per qualità di coltura - 2018</t>
  </si>
  <si>
    <t>EMILIA-ROMAGNA</t>
  </si>
  <si>
    <t>Tab. A13 - Normativa adottata dalle regioni</t>
  </si>
  <si>
    <t>TRENTINO-ALTO ADIGE PROV. AUTONOMA BOLZANO</t>
  </si>
  <si>
    <t>TRENTINO-ALTO ADIGE PROV. AUTONOMA TRENTO</t>
  </si>
  <si>
    <t>Tab. A14 - Attività di spesa delle Regioni a favore del settore agricolo</t>
  </si>
  <si>
    <t>Stanziamenti definitivi di competenza</t>
  </si>
  <si>
    <t>Pagamenti totali</t>
  </si>
  <si>
    <t>P. A. BOLZANO</t>
  </si>
  <si>
    <t>TRENTO</t>
  </si>
  <si>
    <t>superficie</t>
  </si>
  <si>
    <t>CEREALI</t>
  </si>
  <si>
    <t>Mais</t>
  </si>
  <si>
    <t>INDUSTRIALI</t>
  </si>
  <si>
    <t>OLIVE</t>
  </si>
  <si>
    <t>Totale Olive</t>
  </si>
  <si>
    <t>UVA</t>
  </si>
  <si>
    <t>Uva da vino</t>
  </si>
  <si>
    <t>FRUTTA</t>
  </si>
  <si>
    <t>Actinidia o kiwi</t>
  </si>
  <si>
    <t>Albicocca</t>
  </si>
  <si>
    <t>Ciliegio</t>
  </si>
  <si>
    <t>Melo</t>
  </si>
  <si>
    <t>Nettarina</t>
  </si>
  <si>
    <t>Pero</t>
  </si>
  <si>
    <t>Pesco</t>
  </si>
  <si>
    <t>ORTAGGI (in piena aria)</t>
  </si>
  <si>
    <t>Carciofo</t>
  </si>
  <si>
    <t>Cavolfiore e cavolo broccolo</t>
  </si>
  <si>
    <t>Indivia(riccia e scarola)</t>
  </si>
  <si>
    <t>Radicchio o cicoria</t>
  </si>
  <si>
    <t>Patata comune</t>
  </si>
  <si>
    <t>Peperone</t>
  </si>
  <si>
    <t>Pomodoro</t>
  </si>
  <si>
    <t>Pomodoro da industria</t>
  </si>
  <si>
    <t>ORTAGGI E FRUTTA (in serra)</t>
  </si>
  <si>
    <t>Fragola serra</t>
  </si>
  <si>
    <t>Lattuga serra</t>
  </si>
  <si>
    <t>Melanzana serra</t>
  </si>
  <si>
    <t>Peperone serra</t>
  </si>
  <si>
    <t>Pomodoro serra</t>
  </si>
  <si>
    <t>Popone o melone serra</t>
  </si>
  <si>
    <t>Zucchina serra</t>
  </si>
  <si>
    <t>AGRUMI</t>
  </si>
  <si>
    <t>Arancio</t>
  </si>
  <si>
    <t>Clementina</t>
  </si>
  <si>
    <t>Limone</t>
  </si>
  <si>
    <t>Mandarino</t>
  </si>
  <si>
    <t>Nota: si segnala che i dati riportati nella tabella possono differire da quelli considerati nella tabella A6, a causa dei tempi diversi di elaborazione. Rispetto alle precedenti edizioni, mancano alcuni dati perchè non disponibili. I dati sono provvisori a causa di un ricalcolo in corso da parte dell'ISTAT.</t>
  </si>
  <si>
    <t>Fonte: elaborazioni su dati Istat.</t>
  </si>
  <si>
    <t>(quantità: migliaia di tonnellate; valori: migliaia di euro)</t>
  </si>
  <si>
    <t>TAB. A15 - PESCA: VALORI ASSOLUTI E INCIDENZA PERCENTUALE DELLE PRINCIPALI COMPONENTI DELLA CAPACITÀ DI PESCA - 2018</t>
  </si>
  <si>
    <t>Battelli</t>
  </si>
  <si>
    <t>%</t>
  </si>
  <si>
    <t>Somma di GT</t>
  </si>
  <si>
    <t>Somma di KW</t>
  </si>
  <si>
    <t>Fonte: MIPAAF - Programma nazionale raccolta dati alieutici.</t>
  </si>
  <si>
    <t>TAB. A16 - PESCA: RIPARTIZIONE DELLE CATTURE, DEI RICAVI E DEI PREZZI PER SISTEMI - 2018</t>
  </si>
  <si>
    <t>Strascico</t>
  </si>
  <si>
    <t>Volanti a coppia</t>
  </si>
  <si>
    <t>Circuizione</t>
  </si>
  <si>
    <t>Draghe</t>
  </si>
  <si>
    <t>Piccola pesca</t>
  </si>
  <si>
    <t>Palangari</t>
  </si>
  <si>
    <t>Catture (tonnellate)</t>
  </si>
  <si>
    <t>Ricavi (milioni di euro)</t>
  </si>
  <si>
    <t>Prezzi (euro/kg)</t>
  </si>
  <si>
    <t>TAB. A17 - PESCA: ANDAMENTO DELL’ATTIVITÀ PER SISTEMA DI PESCA - 2018</t>
  </si>
  <si>
    <t>Giorni totali di pesca</t>
  </si>
  <si>
    <t>Giorni medi di pesca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</si>
</sst>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1" formatCode="_-* #,##0_-;\-* #,##0_-;_-* &quot;-&quot;_-;_-@_-"/>
    <numFmt numFmtId="43" formatCode="_-* #,##0.00_-;\-* #,##0.00_-;_-* &quot;-&quot;??_-;_-@_-"/>
    <numFmt numFmtId="164" formatCode="_-* #,##0.00\ _€_-;\-* #,##0.00\ _€_-;_-* &quot;-&quot;??\ _€_-;_-@_-"/>
    <numFmt numFmtId="165" formatCode="_-&quot;€&quot;\ * #,##0.00_-;\-&quot;€&quot;\ * #,##0.00_-;_-&quot;€&quot;\ * &quot;-&quot;??_-;_-@_-"/>
    <numFmt numFmtId="166" formatCode="_-&quot;L.&quot;\ * #,##0_-;\-&quot;L.&quot;\ * #,##0_-;_-&quot;L.&quot;\ * &quot;-&quot;_-;_-@_-"/>
    <numFmt numFmtId="167" formatCode="_(* #,##0_);_(* \(#,##0\);_(* &quot;-&quot;_);_(@_)"/>
    <numFmt numFmtId="168" formatCode="* #,##0;\-\ #,##0;_*\ &quot;-&quot;;"/>
    <numFmt numFmtId="169" formatCode="#,##0.0"/>
    <numFmt numFmtId="170" formatCode="0.0"/>
    <numFmt numFmtId="171" formatCode="#,##0;\-\ #,##0;_-\ &quot;- &quot;"/>
    <numFmt numFmtId="172" formatCode="#.##000"/>
    <numFmt numFmtId="173" formatCode="\$#,#00"/>
    <numFmt numFmtId="174" formatCode="#,#00"/>
    <numFmt numFmtId="175" formatCode="#,"/>
    <numFmt numFmtId="176" formatCode="#,##0_ ;\-#,##0\ "/>
    <numFmt numFmtId="177" formatCode="_-* #,##0.0\ _€_-;\-* #,##0.0\ _€_-;_-* &quot;-&quot;??\ _€_-;_-@_-"/>
    <numFmt numFmtId="178" formatCode="_-* #,##0\ _€_-;\-* #,##0\ _€_-;_-* &quot;-&quot;??\ _€_-;_-@_-"/>
    <numFmt numFmtId="179" formatCode="#,##0_);\(#,##0\)"/>
    <numFmt numFmtId="180" formatCode="_-[$€]\ * #,##0.00_-;\-[$€]\ * #,##0.00_-;_-[$€]\ * &quot;-&quot;??_-;_-@_-"/>
  </numFmts>
  <fonts count="6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Narrow"/>
      <family val="2"/>
    </font>
    <font>
      <sz val="8"/>
      <name val="Arial"/>
      <family val="2"/>
    </font>
    <font>
      <sz val="10"/>
      <name val="Times New Roman"/>
      <family val="1"/>
    </font>
    <font>
      <sz val="1"/>
      <color indexed="8"/>
      <name val="Courier"/>
      <family val="3"/>
    </font>
    <font>
      <sz val="10"/>
      <name val="Times New Roman"/>
      <family val="1"/>
    </font>
    <font>
      <sz val="8"/>
      <color indexed="8"/>
      <name val="Arial"/>
      <family val="2"/>
    </font>
    <font>
      <b/>
      <sz val="1"/>
      <color indexed="8"/>
      <name val="Courier"/>
      <family val="3"/>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2"/>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20"/>
      <name val="Calibri"/>
      <family val="2"/>
    </font>
    <font>
      <sz val="11"/>
      <color indexed="17"/>
      <name val="Calibri"/>
      <family val="2"/>
    </font>
    <font>
      <sz val="10"/>
      <name val="Arial"/>
      <family val="2"/>
    </font>
    <font>
      <sz val="10"/>
      <name val="Arial"/>
      <family val="2"/>
    </font>
    <font>
      <sz val="10"/>
      <name val="MS Sans Serif"/>
    </font>
    <font>
      <sz val="10"/>
      <name val="Calibri"/>
      <family val="2"/>
      <scheme val="minor"/>
    </font>
    <font>
      <vertAlign val="superscript"/>
      <sz val="10"/>
      <name val="Calibri"/>
      <family val="2"/>
      <scheme val="minor"/>
    </font>
    <font>
      <sz val="10"/>
      <color indexed="8"/>
      <name val="Arial"/>
      <family val="2"/>
    </font>
    <font>
      <b/>
      <sz val="10"/>
      <name val="Calibri"/>
      <family val="2"/>
      <scheme val="minor"/>
    </font>
    <font>
      <b/>
      <vertAlign val="superscript"/>
      <sz val="10"/>
      <name val="Calibri"/>
      <family val="2"/>
      <scheme val="minor"/>
    </font>
    <font>
      <sz val="10"/>
      <name val="Courier"/>
      <family val="3"/>
    </font>
    <font>
      <sz val="10"/>
      <color rgb="FFFF0000"/>
      <name val="Calibri"/>
      <family val="2"/>
      <scheme val="minor"/>
    </font>
    <font>
      <i/>
      <sz val="10"/>
      <name val="Calibri"/>
      <family val="2"/>
      <scheme val="minor"/>
    </font>
    <font>
      <b/>
      <i/>
      <sz val="10"/>
      <name val="Calibri"/>
      <family val="2"/>
      <scheme val="minor"/>
    </font>
    <font>
      <sz val="9"/>
      <name val="Calibri"/>
      <family val="2"/>
      <scheme val="minor"/>
    </font>
    <font>
      <i/>
      <sz val="9"/>
      <name val="Calibri"/>
      <family val="2"/>
      <scheme val="minor"/>
    </font>
    <font>
      <b/>
      <sz val="9"/>
      <name val="Calibri"/>
      <family val="2"/>
    </font>
    <font>
      <b/>
      <sz val="9"/>
      <color indexed="8"/>
      <name val="Calibri"/>
      <family val="2"/>
    </font>
    <font>
      <sz val="9"/>
      <color indexed="8"/>
      <name val="Calibri"/>
      <family val="2"/>
    </font>
    <font>
      <sz val="9"/>
      <color indexed="8"/>
      <name val="Calibri"/>
      <family val="2"/>
      <scheme val="minor"/>
    </font>
    <font>
      <sz val="9"/>
      <color theme="1"/>
      <name val="Calibri"/>
      <family val="2"/>
      <scheme val="minor"/>
    </font>
    <font>
      <sz val="9"/>
      <color rgb="FF000000"/>
      <name val="Calibri"/>
      <family val="2"/>
    </font>
    <font>
      <sz val="9"/>
      <name val="Calibri"/>
      <family val="2"/>
    </font>
    <font>
      <sz val="10"/>
      <name val="Calibri"/>
      <family val="2"/>
    </font>
    <font>
      <b/>
      <sz val="10"/>
      <name val="Calibri"/>
      <family val="2"/>
    </font>
    <font>
      <sz val="10"/>
      <color indexed="8"/>
      <name val="Calibri"/>
      <family val="2"/>
    </font>
    <font>
      <sz val="10"/>
      <name val="MS Sans Serif"/>
      <family val="2"/>
    </font>
    <font>
      <sz val="10"/>
      <color theme="1"/>
      <name val="Calibri"/>
      <family val="2"/>
    </font>
    <font>
      <i/>
      <sz val="11"/>
      <color theme="1"/>
      <name val="Calibri"/>
      <family val="2"/>
      <scheme val="minor"/>
    </font>
    <font>
      <b/>
      <sz val="11"/>
      <color theme="1"/>
      <name val="Calibri"/>
      <family val="2"/>
      <scheme val="minor"/>
    </font>
    <font>
      <b/>
      <sz val="10"/>
      <name val="Arial"/>
      <family val="2"/>
    </font>
    <font>
      <b/>
      <i/>
      <sz val="11"/>
      <color theme="1"/>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s>
  <borders count="17">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rgb="FFC0C0C0"/>
      </left>
      <right style="thin">
        <color rgb="FFC0C0C0"/>
      </right>
      <top style="thin">
        <color rgb="FFC0C0C0"/>
      </top>
      <bottom style="thin">
        <color rgb="FFC0C0C0"/>
      </bottom>
      <diagonal/>
    </border>
    <border>
      <left/>
      <right/>
      <top style="thin">
        <color indexed="64"/>
      </top>
      <bottom/>
      <diagonal/>
    </border>
    <border>
      <left style="thin">
        <color indexed="64"/>
      </left>
      <right/>
      <top/>
      <bottom/>
      <diagonal/>
    </border>
    <border>
      <left/>
      <right/>
      <top/>
      <bottom style="thin">
        <color rgb="FFC0C0C0"/>
      </bottom>
      <diagonal/>
    </border>
    <border>
      <left style="thin">
        <color rgb="FFC0C0C0"/>
      </left>
      <right style="thin">
        <color rgb="FFC0C0C0"/>
      </right>
      <top style="thin">
        <color rgb="FFC0C0C0"/>
      </top>
      <bottom style="thin">
        <color indexed="64"/>
      </bottom>
      <diagonal/>
    </border>
  </borders>
  <cellStyleXfs count="89">
    <xf numFmtId="0" fontId="0"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16" borderId="1" applyNumberFormat="0" applyAlignment="0" applyProtection="0"/>
    <xf numFmtId="0" fontId="21" fillId="0" borderId="2" applyNumberFormat="0" applyFill="0" applyAlignment="0" applyProtection="0"/>
    <xf numFmtId="0" fontId="22" fillId="17" borderId="3" applyNumberFormat="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21" borderId="0" applyNumberFormat="0" applyBorder="0" applyAlignment="0" applyProtection="0"/>
    <xf numFmtId="0" fontId="14" fillId="0" borderId="0">
      <protection locked="0"/>
    </xf>
    <xf numFmtId="165" fontId="15" fillId="0" borderId="0" applyFont="0" applyFill="0" applyBorder="0" applyAlignment="0" applyProtection="0"/>
    <xf numFmtId="174" fontId="14" fillId="0" borderId="0">
      <protection locked="0"/>
    </xf>
    <xf numFmtId="0" fontId="23" fillId="7" borderId="1" applyNumberFormat="0" applyAlignment="0" applyProtection="0"/>
    <xf numFmtId="167" fontId="16" fillId="0" borderId="0" applyFont="0" applyFill="0" applyBorder="0" applyAlignment="0" applyProtection="0"/>
    <xf numFmtId="41" fontId="13" fillId="0" borderId="0" applyFont="0" applyFill="0" applyBorder="0" applyAlignment="0" applyProtection="0"/>
    <xf numFmtId="0" fontId="24" fillId="22" borderId="0" applyNumberFormat="0" applyBorder="0" applyAlignment="0" applyProtection="0"/>
    <xf numFmtId="0" fontId="10" fillId="0" borderId="0"/>
    <xf numFmtId="0" fontId="13" fillId="23" borderId="4" applyNumberFormat="0" applyFont="0" applyAlignment="0" applyProtection="0"/>
    <xf numFmtId="171" fontId="10" fillId="0" borderId="0" applyFont="0" applyFill="0" applyBorder="0" applyAlignment="0" applyProtection="0"/>
    <xf numFmtId="0" fontId="25" fillId="16" borderId="5" applyNumberFormat="0" applyAlignment="0" applyProtection="0"/>
    <xf numFmtId="172" fontId="14" fillId="0" borderId="0">
      <protection locked="0"/>
    </xf>
    <xf numFmtId="0" fontId="26"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9" fillId="0" borderId="6" applyNumberFormat="0" applyFill="0" applyAlignment="0" applyProtection="0"/>
    <xf numFmtId="0" fontId="30" fillId="0" borderId="7" applyNumberFormat="0" applyFill="0" applyAlignment="0" applyProtection="0"/>
    <xf numFmtId="0" fontId="31" fillId="0" borderId="8" applyNumberFormat="0" applyFill="0" applyAlignment="0" applyProtection="0"/>
    <xf numFmtId="0" fontId="31" fillId="0" borderId="0" applyNumberFormat="0" applyFill="0" applyBorder="0" applyAlignment="0" applyProtection="0"/>
    <xf numFmtId="175" fontId="17" fillId="0" borderId="0">
      <protection locked="0"/>
    </xf>
    <xf numFmtId="175" fontId="17" fillId="0" borderId="0">
      <protection locked="0"/>
    </xf>
    <xf numFmtId="175" fontId="14" fillId="0" borderId="9">
      <protection locked="0"/>
    </xf>
    <xf numFmtId="168" fontId="11" fillId="0" borderId="0"/>
    <xf numFmtId="0" fontId="32" fillId="3" borderId="0" applyNumberFormat="0" applyBorder="0" applyAlignment="0" applyProtection="0"/>
    <xf numFmtId="0" fontId="33" fillId="4" borderId="0" applyNumberFormat="0" applyBorder="0" applyAlignment="0" applyProtection="0"/>
    <xf numFmtId="166" fontId="15" fillId="0" borderId="0" applyFont="0" applyFill="0" applyBorder="0" applyAlignment="0" applyProtection="0"/>
    <xf numFmtId="173" fontId="14" fillId="0" borderId="0">
      <protection locked="0"/>
    </xf>
    <xf numFmtId="0" fontId="10" fillId="0" borderId="0"/>
    <xf numFmtId="0" fontId="34" fillId="0" borderId="0"/>
    <xf numFmtId="0" fontId="9" fillId="0" borderId="0"/>
    <xf numFmtId="0" fontId="8" fillId="0" borderId="0"/>
    <xf numFmtId="0" fontId="7" fillId="0" borderId="0"/>
    <xf numFmtId="0" fontId="6" fillId="0" borderId="0"/>
    <xf numFmtId="0" fontId="35" fillId="0" borderId="0"/>
    <xf numFmtId="0" fontId="5" fillId="0" borderId="0"/>
    <xf numFmtId="0" fontId="4" fillId="0" borderId="0"/>
    <xf numFmtId="0" fontId="36" fillId="0" borderId="0"/>
    <xf numFmtId="0" fontId="13" fillId="0" borderId="0"/>
    <xf numFmtId="0" fontId="10" fillId="0" borderId="0"/>
    <xf numFmtId="0" fontId="35" fillId="0" borderId="0"/>
    <xf numFmtId="164" fontId="35" fillId="0" borderId="0" applyFont="0" applyFill="0" applyBorder="0" applyAlignment="0" applyProtection="0"/>
    <xf numFmtId="0" fontId="13" fillId="0" borderId="0"/>
    <xf numFmtId="0" fontId="39" fillId="0" borderId="0"/>
    <xf numFmtId="0" fontId="10" fillId="0" borderId="0"/>
    <xf numFmtId="0" fontId="42" fillId="0" borderId="0"/>
    <xf numFmtId="0" fontId="13" fillId="0" borderId="0"/>
    <xf numFmtId="164" fontId="10" fillId="0" borderId="0" applyFont="0" applyFill="0" applyBorder="0" applyAlignment="0" applyProtection="0"/>
    <xf numFmtId="164" fontId="3" fillId="0" borderId="0" applyFont="0" applyFill="0" applyBorder="0" applyAlignment="0" applyProtection="0"/>
    <xf numFmtId="0" fontId="10" fillId="0" borderId="0"/>
    <xf numFmtId="0" fontId="13" fillId="0" borderId="0"/>
    <xf numFmtId="43" fontId="10" fillId="0" borderId="0" applyFont="0" applyFill="0" applyBorder="0" applyAlignment="0" applyProtection="0"/>
    <xf numFmtId="180" fontId="10" fillId="0" borderId="0" applyFont="0" applyFill="0" applyBorder="0" applyAlignment="0" applyProtection="0"/>
    <xf numFmtId="0" fontId="3" fillId="0" borderId="0"/>
    <xf numFmtId="0" fontId="10" fillId="0" borderId="0"/>
    <xf numFmtId="0" fontId="2" fillId="0" borderId="0"/>
    <xf numFmtId="164" fontId="2" fillId="0" borderId="0" applyFont="0" applyFill="0" applyBorder="0" applyAlignment="0" applyProtection="0"/>
    <xf numFmtId="0" fontId="58" fillId="0" borderId="0"/>
    <xf numFmtId="0" fontId="2" fillId="0" borderId="0"/>
    <xf numFmtId="0" fontId="2" fillId="0" borderId="0"/>
    <xf numFmtId="0" fontId="1" fillId="0" borderId="0"/>
    <xf numFmtId="164" fontId="1" fillId="0" borderId="0" applyFont="0" applyFill="0" applyBorder="0" applyAlignment="0" applyProtection="0"/>
  </cellStyleXfs>
  <cellXfs count="230">
    <xf numFmtId="0" fontId="0" fillId="0" borderId="0" xfId="0"/>
    <xf numFmtId="0" fontId="37" fillId="0" borderId="0" xfId="58" applyFont="1"/>
    <xf numFmtId="0" fontId="37" fillId="0" borderId="0" xfId="61" applyFont="1"/>
    <xf numFmtId="0" fontId="37" fillId="0" borderId="10" xfId="55" applyFont="1" applyBorder="1"/>
    <xf numFmtId="0" fontId="37" fillId="0" borderId="0" xfId="55" applyFont="1"/>
    <xf numFmtId="0" fontId="37" fillId="0" borderId="11" xfId="55" applyFont="1" applyBorder="1" applyAlignment="1">
      <alignment horizontal="center"/>
    </xf>
    <xf numFmtId="0" fontId="37" fillId="0" borderId="10" xfId="55" applyFont="1" applyBorder="1" applyAlignment="1">
      <alignment horizontal="center"/>
    </xf>
    <xf numFmtId="0" fontId="37" fillId="0" borderId="0" xfId="69" applyFont="1" applyFill="1" applyBorder="1" applyAlignment="1">
      <alignment horizontal="left"/>
    </xf>
    <xf numFmtId="0" fontId="37" fillId="0" borderId="0" xfId="70" applyFont="1" applyFill="1" applyBorder="1" applyAlignment="1">
      <alignment horizontal="left"/>
    </xf>
    <xf numFmtId="0" fontId="37" fillId="0" borderId="0" xfId="71" applyFont="1" applyFill="1" applyBorder="1" applyAlignment="1">
      <alignment horizontal="left"/>
    </xf>
    <xf numFmtId="0" fontId="37" fillId="0" borderId="10" xfId="60" applyFont="1" applyBorder="1"/>
    <xf numFmtId="0" fontId="37" fillId="0" borderId="0" xfId="0" applyFont="1"/>
    <xf numFmtId="0" fontId="37" fillId="0" borderId="10" xfId="0" applyFont="1" applyBorder="1"/>
    <xf numFmtId="0" fontId="40" fillId="0" borderId="10" xfId="0" applyFont="1" applyBorder="1"/>
    <xf numFmtId="0" fontId="40" fillId="0" borderId="0" xfId="35" applyFont="1"/>
    <xf numFmtId="0" fontId="37" fillId="0" borderId="0" xfId="0" applyFont="1" applyAlignment="1">
      <alignment horizontal="center"/>
    </xf>
    <xf numFmtId="0" fontId="40" fillId="0" borderId="0" xfId="0" applyFont="1"/>
    <xf numFmtId="0" fontId="37" fillId="0" borderId="10" xfId="0" applyFont="1" applyBorder="1" applyAlignment="1">
      <alignment horizontal="center"/>
    </xf>
    <xf numFmtId="0" fontId="37" fillId="0" borderId="0" xfId="0" applyFont="1" applyBorder="1"/>
    <xf numFmtId="0" fontId="37" fillId="0" borderId="0" xfId="0" applyFont="1" applyBorder="1" applyAlignment="1">
      <alignment horizontal="left"/>
    </xf>
    <xf numFmtId="3" fontId="37" fillId="0" borderId="0" xfId="0" applyNumberFormat="1" applyFont="1"/>
    <xf numFmtId="0" fontId="40" fillId="0" borderId="0" xfId="0" applyFont="1" applyBorder="1" applyAlignment="1">
      <alignment horizontal="left"/>
    </xf>
    <xf numFmtId="3" fontId="40" fillId="0" borderId="0" xfId="0" applyNumberFormat="1" applyFont="1"/>
    <xf numFmtId="0" fontId="37" fillId="0" borderId="0" xfId="64" applyFont="1"/>
    <xf numFmtId="0" fontId="37" fillId="0" borderId="0" xfId="64" applyFont="1" applyFill="1"/>
    <xf numFmtId="3" fontId="37" fillId="0" borderId="0" xfId="64" applyNumberFormat="1" applyFont="1"/>
    <xf numFmtId="0" fontId="37" fillId="0" borderId="0" xfId="76" applyFont="1" applyFill="1" applyAlignment="1">
      <alignment vertical="top"/>
    </xf>
    <xf numFmtId="3" fontId="37" fillId="0" borderId="0" xfId="76" applyNumberFormat="1" applyFont="1" applyFill="1" applyBorder="1" applyAlignment="1">
      <alignment horizontal="right" vertical="top" wrapText="1"/>
    </xf>
    <xf numFmtId="0" fontId="37" fillId="0" borderId="0" xfId="76" applyFont="1" applyFill="1" applyBorder="1"/>
    <xf numFmtId="0" fontId="37" fillId="0" borderId="0" xfId="76" applyFont="1" applyFill="1" applyAlignment="1">
      <alignment vertical="top" wrapText="1"/>
    </xf>
    <xf numFmtId="3" fontId="37" fillId="0" borderId="10" xfId="76" applyNumberFormat="1" applyFont="1" applyFill="1" applyBorder="1" applyAlignment="1">
      <alignment horizontal="right" vertical="top" wrapText="1"/>
    </xf>
    <xf numFmtId="0" fontId="37" fillId="0" borderId="13" xfId="76" applyFont="1" applyFill="1" applyBorder="1" applyAlignment="1">
      <alignment vertical="top" wrapText="1"/>
    </xf>
    <xf numFmtId="0" fontId="37" fillId="0" borderId="10" xfId="76" applyFont="1" applyFill="1" applyBorder="1" applyAlignment="1">
      <alignment vertical="top" wrapText="1"/>
    </xf>
    <xf numFmtId="3" fontId="37" fillId="0" borderId="11" xfId="76" applyNumberFormat="1" applyFont="1" applyFill="1" applyBorder="1" applyAlignment="1">
      <alignment horizontal="right" vertical="top" wrapText="1"/>
    </xf>
    <xf numFmtId="0" fontId="37" fillId="0" borderId="0" xfId="76" applyFont="1" applyFill="1" applyBorder="1" applyAlignment="1">
      <alignment vertical="top" wrapText="1"/>
    </xf>
    <xf numFmtId="3" fontId="37" fillId="0" borderId="0" xfId="76" applyNumberFormat="1" applyFont="1" applyFill="1" applyBorder="1"/>
    <xf numFmtId="1" fontId="37" fillId="0" borderId="0" xfId="76" applyNumberFormat="1" applyFont="1" applyFill="1" applyBorder="1" applyAlignment="1">
      <alignment vertical="top"/>
    </xf>
    <xf numFmtId="3" fontId="37" fillId="0" borderId="0" xfId="79" applyNumberFormat="1" applyFont="1" applyFill="1" applyBorder="1" applyAlignment="1">
      <alignment horizontal="right" vertical="top" wrapText="1"/>
    </xf>
    <xf numFmtId="0" fontId="37" fillId="0" borderId="0" xfId="76" applyFont="1" applyFill="1" applyBorder="1" applyAlignment="1"/>
    <xf numFmtId="3" fontId="37" fillId="0" borderId="0" xfId="76" applyNumberFormat="1" applyFont="1" applyFill="1" applyBorder="1" applyAlignment="1"/>
    <xf numFmtId="0" fontId="37" fillId="0" borderId="0" xfId="76" applyFont="1" applyFill="1" applyBorder="1" applyAlignment="1">
      <alignment vertical="top"/>
    </xf>
    <xf numFmtId="3" fontId="37" fillId="0" borderId="0" xfId="76" applyNumberFormat="1" applyFont="1" applyFill="1" applyBorder="1" applyAlignment="1">
      <alignment horizontal="right" vertical="top"/>
    </xf>
    <xf numFmtId="3" fontId="37" fillId="0" borderId="14" xfId="76" applyNumberFormat="1" applyFont="1" applyFill="1" applyBorder="1" applyAlignment="1">
      <alignment horizontal="right" vertical="top"/>
    </xf>
    <xf numFmtId="0" fontId="44" fillId="0" borderId="0" xfId="76" applyFont="1" applyFill="1" applyBorder="1" applyAlignment="1">
      <alignment vertical="top" wrapText="1"/>
    </xf>
    <xf numFmtId="3" fontId="37" fillId="0" borderId="0" xfId="76" applyNumberFormat="1" applyFont="1" applyFill="1" applyBorder="1" applyAlignment="1">
      <alignment vertical="top"/>
    </xf>
    <xf numFmtId="3" fontId="37" fillId="0" borderId="0" xfId="76" applyNumberFormat="1" applyFont="1" applyFill="1" applyBorder="1" applyAlignment="1">
      <alignment horizontal="right"/>
    </xf>
    <xf numFmtId="3" fontId="37" fillId="0" borderId="10" xfId="76" applyNumberFormat="1" applyFont="1" applyFill="1" applyBorder="1" applyAlignment="1">
      <alignment vertical="top" wrapText="1"/>
    </xf>
    <xf numFmtId="3" fontId="37" fillId="0" borderId="0" xfId="76" applyNumberFormat="1" applyFont="1" applyFill="1" applyBorder="1" applyAlignment="1">
      <alignment vertical="top" wrapText="1"/>
    </xf>
    <xf numFmtId="3" fontId="37" fillId="0" borderId="0" xfId="76" applyNumberFormat="1" applyFont="1" applyFill="1" applyBorder="1" applyAlignment="1">
      <alignment horizontal="right" wrapText="1"/>
    </xf>
    <xf numFmtId="1" fontId="37" fillId="0" borderId="0" xfId="76" applyNumberFormat="1" applyFont="1" applyFill="1" applyBorder="1" applyAlignment="1">
      <alignment horizontal="right" vertical="top"/>
    </xf>
    <xf numFmtId="1" fontId="37" fillId="0" borderId="0" xfId="76" applyNumberFormat="1" applyFont="1" applyFill="1" applyBorder="1"/>
    <xf numFmtId="1" fontId="37" fillId="0" borderId="0" xfId="76" applyNumberFormat="1" applyFont="1" applyFill="1" applyBorder="1" applyAlignment="1">
      <alignment vertical="top" wrapText="1"/>
    </xf>
    <xf numFmtId="3" fontId="37" fillId="0" borderId="0" xfId="76" applyNumberFormat="1" applyFont="1" applyFill="1" applyBorder="1" applyAlignment="1">
      <alignment wrapText="1"/>
    </xf>
    <xf numFmtId="170" fontId="37" fillId="0" borderId="10" xfId="76" applyNumberFormat="1" applyFont="1" applyFill="1" applyBorder="1" applyAlignment="1">
      <alignment horizontal="right"/>
    </xf>
    <xf numFmtId="0" fontId="37" fillId="0" borderId="0" xfId="72" applyFont="1" applyFill="1" applyAlignment="1" applyProtection="1">
      <alignment horizontal="left"/>
    </xf>
    <xf numFmtId="0" fontId="37" fillId="0" borderId="0" xfId="72" applyFont="1" applyFill="1" applyAlignment="1" applyProtection="1"/>
    <xf numFmtId="0" fontId="37" fillId="0" borderId="0" xfId="73" applyFont="1" applyFill="1" applyAlignment="1"/>
    <xf numFmtId="0" fontId="37" fillId="0" borderId="0" xfId="73" applyFont="1" applyFill="1"/>
    <xf numFmtId="0" fontId="37" fillId="0" borderId="10" xfId="72" applyFont="1" applyFill="1" applyBorder="1" applyAlignment="1" applyProtection="1"/>
    <xf numFmtId="0" fontId="37" fillId="0" borderId="10" xfId="73" applyFont="1" applyFill="1" applyBorder="1" applyAlignment="1"/>
    <xf numFmtId="0" fontId="37" fillId="0" borderId="10" xfId="73" applyFont="1" applyFill="1" applyBorder="1"/>
    <xf numFmtId="0" fontId="37" fillId="0" borderId="10" xfId="72" applyFont="1" applyFill="1" applyBorder="1" applyAlignment="1" applyProtection="1">
      <alignment horizontal="right"/>
    </xf>
    <xf numFmtId="179" fontId="37" fillId="0" borderId="11" xfId="72" applyNumberFormat="1" applyFont="1" applyFill="1" applyBorder="1" applyAlignment="1" applyProtection="1">
      <alignment horizontal="centerContinuous"/>
    </xf>
    <xf numFmtId="179" fontId="37" fillId="0" borderId="13" xfId="72" applyNumberFormat="1" applyFont="1" applyFill="1" applyBorder="1" applyAlignment="1" applyProtection="1">
      <alignment horizontal="centerContinuous"/>
    </xf>
    <xf numFmtId="0" fontId="37" fillId="0" borderId="10" xfId="72" applyFont="1" applyFill="1" applyBorder="1" applyAlignment="1" applyProtection="1">
      <alignment horizontal="centerContinuous"/>
    </xf>
    <xf numFmtId="0" fontId="37" fillId="0" borderId="11" xfId="73" applyFont="1" applyFill="1" applyBorder="1"/>
    <xf numFmtId="179" fontId="37" fillId="0" borderId="10" xfId="72" applyNumberFormat="1" applyFont="1" applyFill="1" applyBorder="1" applyAlignment="1" applyProtection="1">
      <alignment horizontal="center" wrapText="1"/>
    </xf>
    <xf numFmtId="179" fontId="37" fillId="0" borderId="10" xfId="72" applyNumberFormat="1" applyFont="1" applyFill="1" applyBorder="1" applyAlignment="1" applyProtection="1">
      <alignment horizontal="centerContinuous" wrapText="1"/>
    </xf>
    <xf numFmtId="0" fontId="37" fillId="0" borderId="0" xfId="72" applyFont="1" applyFill="1" applyAlignment="1" applyProtection="1">
      <alignment horizontal="centerContinuous"/>
    </xf>
    <xf numFmtId="179" fontId="37" fillId="0" borderId="0" xfId="72" applyNumberFormat="1" applyFont="1" applyFill="1" applyAlignment="1" applyProtection="1">
      <alignment horizontal="centerContinuous"/>
    </xf>
    <xf numFmtId="178" fontId="37" fillId="0" borderId="0" xfId="75" applyNumberFormat="1" applyFont="1" applyFill="1"/>
    <xf numFmtId="169" fontId="44" fillId="0" borderId="0" xfId="76" applyNumberFormat="1" applyFont="1"/>
    <xf numFmtId="10" fontId="37" fillId="0" borderId="0" xfId="76" applyNumberFormat="1" applyFont="1"/>
    <xf numFmtId="0" fontId="37" fillId="0" borderId="0" xfId="73" applyFont="1" applyFill="1" applyAlignment="1">
      <alignment horizontal="right"/>
    </xf>
    <xf numFmtId="10" fontId="37" fillId="0" borderId="0" xfId="76" applyNumberFormat="1" applyFont="1" applyAlignment="1">
      <alignment horizontal="right"/>
    </xf>
    <xf numFmtId="178" fontId="37" fillId="0" borderId="0" xfId="75" applyNumberFormat="1" applyFont="1" applyFill="1" applyAlignment="1">
      <alignment horizontal="right"/>
    </xf>
    <xf numFmtId="0" fontId="37" fillId="0" borderId="0" xfId="77" applyFont="1" applyFill="1" applyBorder="1" applyAlignment="1">
      <alignment horizontal="left"/>
    </xf>
    <xf numFmtId="169" fontId="44" fillId="0" borderId="0" xfId="76" quotePrefix="1" applyNumberFormat="1" applyFont="1" applyAlignment="1">
      <alignment horizontal="right"/>
    </xf>
    <xf numFmtId="0" fontId="37" fillId="0" borderId="0" xfId="76" applyFont="1" applyAlignment="1">
      <alignment horizontal="right"/>
    </xf>
    <xf numFmtId="0" fontId="37" fillId="0" borderId="0" xfId="73" quotePrefix="1" applyFont="1" applyFill="1" applyAlignment="1">
      <alignment horizontal="right"/>
    </xf>
    <xf numFmtId="0" fontId="37" fillId="0" borderId="0" xfId="77" applyFont="1" applyFill="1" applyBorder="1"/>
    <xf numFmtId="9" fontId="37" fillId="0" borderId="0" xfId="76" applyNumberFormat="1" applyFont="1" applyAlignment="1">
      <alignment horizontal="right"/>
    </xf>
    <xf numFmtId="0" fontId="40" fillId="0" borderId="0" xfId="72" applyFont="1" applyFill="1" applyAlignment="1" applyProtection="1"/>
    <xf numFmtId="176" fontId="40" fillId="0" borderId="0" xfId="74" applyNumberFormat="1" applyFont="1" applyFill="1"/>
    <xf numFmtId="169" fontId="45" fillId="0" borderId="0" xfId="76" applyNumberFormat="1" applyFont="1"/>
    <xf numFmtId="10" fontId="40" fillId="0" borderId="0" xfId="76" applyNumberFormat="1" applyFont="1"/>
    <xf numFmtId="10" fontId="40" fillId="0" borderId="0" xfId="76" applyNumberFormat="1" applyFont="1" applyAlignment="1">
      <alignment horizontal="right"/>
    </xf>
    <xf numFmtId="0" fontId="40" fillId="0" borderId="0" xfId="77" applyFont="1" applyFill="1" applyBorder="1"/>
    <xf numFmtId="0" fontId="40" fillId="0" borderId="0" xfId="73" applyFont="1" applyFill="1"/>
    <xf numFmtId="0" fontId="37" fillId="0" borderId="10" xfId="72" applyFont="1" applyFill="1" applyBorder="1" applyAlignment="1" applyProtection="1">
      <alignment horizontal="left"/>
    </xf>
    <xf numFmtId="0" fontId="37" fillId="0" borderId="0" xfId="72" applyFont="1" applyFill="1" applyBorder="1" applyAlignment="1" applyProtection="1">
      <alignment horizontal="left"/>
    </xf>
    <xf numFmtId="179" fontId="37" fillId="0" borderId="0" xfId="72" applyNumberFormat="1" applyFont="1" applyFill="1" applyBorder="1" applyAlignment="1" applyProtection="1"/>
    <xf numFmtId="0" fontId="37" fillId="0" borderId="0" xfId="72" applyFont="1" applyFill="1" applyAlignment="1"/>
    <xf numFmtId="0" fontId="37" fillId="0" borderId="0" xfId="65" applyFont="1" applyBorder="1"/>
    <xf numFmtId="0" fontId="37" fillId="0" borderId="0" xfId="65" applyFont="1" applyFill="1" applyBorder="1"/>
    <xf numFmtId="0" fontId="37" fillId="0" borderId="10" xfId="65" applyFont="1" applyBorder="1"/>
    <xf numFmtId="0" fontId="37" fillId="0" borderId="10" xfId="65" applyFont="1" applyFill="1" applyBorder="1"/>
    <xf numFmtId="0" fontId="37" fillId="0" borderId="10" xfId="65" applyFont="1" applyBorder="1" applyAlignment="1">
      <alignment horizontal="right"/>
    </xf>
    <xf numFmtId="0" fontId="37" fillId="0" borderId="0" xfId="65" applyFont="1" applyBorder="1" applyAlignment="1">
      <alignment horizontal="center"/>
    </xf>
    <xf numFmtId="0" fontId="37" fillId="0" borderId="10" xfId="65" applyFont="1" applyBorder="1" applyAlignment="1">
      <alignment horizontal="center"/>
    </xf>
    <xf numFmtId="0" fontId="37" fillId="0" borderId="10" xfId="65" applyFont="1" applyFill="1" applyBorder="1" applyAlignment="1">
      <alignment horizontal="center"/>
    </xf>
    <xf numFmtId="0" fontId="37" fillId="0" borderId="0" xfId="65" applyFont="1" applyFill="1" applyBorder="1" applyAlignment="1">
      <alignment horizontal="left"/>
    </xf>
    <xf numFmtId="3" fontId="37" fillId="0" borderId="0" xfId="65" applyNumberFormat="1" applyFont="1" applyBorder="1"/>
    <xf numFmtId="0" fontId="40" fillId="0" borderId="0" xfId="65" applyFont="1" applyFill="1" applyBorder="1" applyAlignment="1">
      <alignment horizontal="left"/>
    </xf>
    <xf numFmtId="3" fontId="40" fillId="0" borderId="0" xfId="65" applyNumberFormat="1" applyFont="1" applyFill="1" applyBorder="1"/>
    <xf numFmtId="3" fontId="40" fillId="0" borderId="0" xfId="65" applyNumberFormat="1" applyFont="1" applyBorder="1"/>
    <xf numFmtId="0" fontId="37" fillId="0" borderId="10" xfId="63" applyFont="1" applyBorder="1"/>
    <xf numFmtId="169" fontId="37" fillId="0" borderId="10" xfId="63" applyNumberFormat="1" applyFont="1" applyBorder="1"/>
    <xf numFmtId="0" fontId="37" fillId="0" borderId="10" xfId="64" applyFont="1" applyBorder="1"/>
    <xf numFmtId="0" fontId="40" fillId="0" borderId="0" xfId="64" applyFont="1"/>
    <xf numFmtId="177" fontId="37" fillId="0" borderId="0" xfId="68" applyNumberFormat="1" applyFont="1"/>
    <xf numFmtId="178" fontId="37" fillId="0" borderId="0" xfId="68" applyNumberFormat="1" applyFont="1"/>
    <xf numFmtId="177" fontId="40" fillId="0" borderId="0" xfId="68" applyNumberFormat="1" applyFont="1"/>
    <xf numFmtId="178" fontId="40" fillId="0" borderId="0" xfId="68" applyNumberFormat="1" applyFont="1"/>
    <xf numFmtId="177" fontId="37" fillId="0" borderId="10" xfId="68" applyNumberFormat="1" applyFont="1" applyBorder="1"/>
    <xf numFmtId="178" fontId="37" fillId="0" borderId="10" xfId="68" applyNumberFormat="1" applyFont="1" applyBorder="1"/>
    <xf numFmtId="0" fontId="43" fillId="0" borderId="0" xfId="64" applyFont="1"/>
    <xf numFmtId="0" fontId="37" fillId="0" borderId="10" xfId="0" applyFont="1" applyBorder="1" applyAlignment="1">
      <alignment horizontal="right"/>
    </xf>
    <xf numFmtId="0" fontId="37" fillId="0" borderId="11" xfId="0" applyFont="1" applyBorder="1"/>
    <xf numFmtId="170" fontId="44" fillId="0" borderId="0" xfId="0" applyNumberFormat="1" applyFont="1"/>
    <xf numFmtId="170" fontId="44" fillId="0" borderId="0" xfId="0" applyNumberFormat="1" applyFont="1" applyAlignment="1"/>
    <xf numFmtId="0" fontId="37" fillId="0" borderId="0" xfId="0" applyFont="1" applyAlignment="1">
      <alignment wrapText="1"/>
    </xf>
    <xf numFmtId="3" fontId="37" fillId="0" borderId="0" xfId="65" applyNumberFormat="1" applyFont="1" applyFill="1" applyBorder="1"/>
    <xf numFmtId="169" fontId="44" fillId="0" borderId="0" xfId="65" applyNumberFormat="1" applyFont="1" applyFill="1" applyBorder="1"/>
    <xf numFmtId="169" fontId="45" fillId="0" borderId="0" xfId="65" applyNumberFormat="1" applyFont="1" applyFill="1" applyBorder="1"/>
    <xf numFmtId="4" fontId="37" fillId="0" borderId="0" xfId="65" applyNumberFormat="1" applyFont="1" applyFill="1" applyBorder="1"/>
    <xf numFmtId="169" fontId="44" fillId="0" borderId="0" xfId="0" applyNumberFormat="1" applyFont="1"/>
    <xf numFmtId="169" fontId="45" fillId="0" borderId="0" xfId="0" applyNumberFormat="1" applyFont="1"/>
    <xf numFmtId="170" fontId="45" fillId="0" borderId="0" xfId="0" applyNumberFormat="1" applyFont="1"/>
    <xf numFmtId="170" fontId="44" fillId="0" borderId="0" xfId="0" quotePrefix="1" applyNumberFormat="1" applyFont="1" applyAlignment="1">
      <alignment horizontal="right"/>
    </xf>
    <xf numFmtId="0" fontId="55" fillId="0" borderId="0" xfId="66" applyFont="1" applyFill="1" applyAlignment="1"/>
    <xf numFmtId="0" fontId="55" fillId="0" borderId="0" xfId="81" applyFont="1" applyFill="1" applyBorder="1"/>
    <xf numFmtId="0" fontId="55" fillId="0" borderId="10" xfId="81" applyFont="1" applyFill="1" applyBorder="1"/>
    <xf numFmtId="0" fontId="56" fillId="0" borderId="0" xfId="81" applyFont="1" applyFill="1" applyBorder="1" applyAlignment="1">
      <alignment horizontal="right" vertical="center" wrapText="1"/>
    </xf>
    <xf numFmtId="0" fontId="55" fillId="0" borderId="0" xfId="81" applyFont="1" applyFill="1" applyBorder="1" applyAlignment="1">
      <alignment horizontal="center" vertical="top" wrapText="1"/>
    </xf>
    <xf numFmtId="0" fontId="56" fillId="0" borderId="10" xfId="81" applyFont="1" applyFill="1" applyBorder="1" applyAlignment="1">
      <alignment horizontal="right" vertical="center" wrapText="1"/>
    </xf>
    <xf numFmtId="0" fontId="55" fillId="0" borderId="10" xfId="81" applyFont="1" applyFill="1" applyBorder="1" applyAlignment="1">
      <alignment horizontal="center" vertical="top" wrapText="1"/>
    </xf>
    <xf numFmtId="0" fontId="56" fillId="0" borderId="0" xfId="81" applyFont="1" applyFill="1" applyBorder="1" applyAlignment="1">
      <alignment wrapText="1"/>
    </xf>
    <xf numFmtId="0" fontId="56" fillId="0" borderId="0" xfId="81" applyFont="1" applyFill="1" applyBorder="1" applyAlignment="1">
      <alignment horizontal="center"/>
    </xf>
    <xf numFmtId="0" fontId="55" fillId="0" borderId="0" xfId="81" applyFont="1" applyFill="1" applyBorder="1" applyAlignment="1">
      <alignment vertical="top" wrapText="1"/>
    </xf>
    <xf numFmtId="0" fontId="56" fillId="0" borderId="0" xfId="81" applyFont="1" applyFill="1" applyBorder="1" applyAlignment="1">
      <alignment vertical="top" wrapText="1"/>
    </xf>
    <xf numFmtId="0" fontId="56" fillId="0" borderId="0" xfId="81" applyFont="1" applyFill="1" applyBorder="1"/>
    <xf numFmtId="176" fontId="37" fillId="0" borderId="12" xfId="67" applyNumberFormat="1" applyFont="1" applyFill="1" applyBorder="1" applyAlignment="1">
      <alignment horizontal="right"/>
    </xf>
    <xf numFmtId="176" fontId="40" fillId="0" borderId="12" xfId="67" applyNumberFormat="1" applyFont="1" applyFill="1" applyBorder="1" applyAlignment="1">
      <alignment horizontal="right"/>
    </xf>
    <xf numFmtId="176" fontId="37" fillId="0" borderId="16" xfId="67" applyNumberFormat="1" applyFont="1" applyFill="1" applyBorder="1" applyAlignment="1">
      <alignment horizontal="right"/>
    </xf>
    <xf numFmtId="0" fontId="57" fillId="0" borderId="0" xfId="57" applyFont="1" applyFill="1" applyBorder="1" applyAlignment="1">
      <alignment vertical="center" wrapText="1"/>
    </xf>
    <xf numFmtId="0" fontId="50" fillId="0" borderId="0" xfId="80" applyFont="1" applyFill="1" applyBorder="1" applyAlignment="1">
      <alignment vertical="center"/>
    </xf>
    <xf numFmtId="0" fontId="54" fillId="0" borderId="0" xfId="80" applyFont="1" applyFill="1" applyBorder="1" applyAlignment="1">
      <alignment vertical="center"/>
    </xf>
    <xf numFmtId="0" fontId="54" fillId="0" borderId="0" xfId="80" applyFont="1" applyFill="1" applyBorder="1" applyAlignment="1">
      <alignment vertical="center" wrapText="1"/>
    </xf>
    <xf numFmtId="0" fontId="49" fillId="0" borderId="0" xfId="80" applyFont="1" applyFill="1" applyBorder="1" applyAlignment="1">
      <alignment horizontal="center" vertical="center" wrapText="1"/>
    </xf>
    <xf numFmtId="0" fontId="50" fillId="0" borderId="0" xfId="80" applyFont="1" applyFill="1" applyBorder="1" applyAlignment="1">
      <alignment vertical="center" wrapText="1"/>
    </xf>
    <xf numFmtId="0" fontId="50" fillId="0" borderId="0" xfId="80" applyFont="1" applyFill="1" applyBorder="1" applyAlignment="1">
      <alignment horizontal="left" vertical="center" wrapText="1"/>
    </xf>
    <xf numFmtId="0" fontId="51" fillId="0" borderId="0" xfId="80" applyFont="1" applyFill="1" applyBorder="1" applyAlignment="1">
      <alignment vertical="center" wrapText="1"/>
    </xf>
    <xf numFmtId="0" fontId="54" fillId="0" borderId="0" xfId="80" applyFont="1" applyFill="1" applyBorder="1" applyAlignment="1">
      <alignment vertical="top" wrapText="1"/>
    </xf>
    <xf numFmtId="0" fontId="52" fillId="0" borderId="0" xfId="80" applyFont="1" applyFill="1" applyBorder="1" applyAlignment="1">
      <alignment vertical="center" wrapText="1"/>
    </xf>
    <xf numFmtId="0" fontId="53" fillId="0" borderId="0" xfId="80" applyFont="1" applyFill="1" applyBorder="1" applyAlignment="1">
      <alignment vertical="center" wrapText="1"/>
    </xf>
    <xf numFmtId="0" fontId="53" fillId="0" borderId="0" xfId="80" applyFont="1" applyFill="1" applyBorder="1" applyAlignment="1">
      <alignment horizontal="left" vertical="center" wrapText="1"/>
    </xf>
    <xf numFmtId="0" fontId="48" fillId="0" borderId="0" xfId="80" applyFont="1" applyFill="1" applyBorder="1" applyAlignment="1">
      <alignment vertical="center"/>
    </xf>
    <xf numFmtId="0" fontId="49" fillId="0" borderId="0" xfId="80" applyFont="1" applyFill="1" applyBorder="1" applyAlignment="1">
      <alignment vertical="center"/>
    </xf>
    <xf numFmtId="0" fontId="54" fillId="0" borderId="10" xfId="80" applyFont="1" applyFill="1" applyBorder="1" applyAlignment="1">
      <alignment vertical="center"/>
    </xf>
    <xf numFmtId="0" fontId="54" fillId="0" borderId="10" xfId="80" applyFont="1" applyFill="1" applyBorder="1" applyAlignment="1">
      <alignment vertical="center" wrapText="1"/>
    </xf>
    <xf numFmtId="0" fontId="48" fillId="0" borderId="11" xfId="80" applyFont="1" applyFill="1" applyBorder="1" applyAlignment="1">
      <alignment vertical="center"/>
    </xf>
    <xf numFmtId="0" fontId="49" fillId="0" borderId="11" xfId="80" applyFont="1" applyFill="1" applyBorder="1" applyAlignment="1">
      <alignment horizontal="center" vertical="center" wrapText="1"/>
    </xf>
    <xf numFmtId="0" fontId="50" fillId="0" borderId="10" xfId="80" applyFont="1" applyFill="1" applyBorder="1" applyAlignment="1">
      <alignment vertical="center" wrapText="1"/>
    </xf>
    <xf numFmtId="0" fontId="51" fillId="0" borderId="10" xfId="80" applyFont="1" applyFill="1" applyBorder="1" applyAlignment="1">
      <alignment vertical="center" wrapText="1"/>
    </xf>
    <xf numFmtId="0" fontId="50" fillId="0" borderId="10" xfId="80" applyFont="1" applyFill="1" applyBorder="1" applyAlignment="1">
      <alignment horizontal="left" vertical="center" wrapText="1"/>
    </xf>
    <xf numFmtId="0" fontId="55" fillId="0" borderId="0" xfId="57" applyFont="1" applyFill="1" applyBorder="1" applyAlignment="1"/>
    <xf numFmtId="0" fontId="55" fillId="0" borderId="10" xfId="84" applyFont="1" applyBorder="1"/>
    <xf numFmtId="0" fontId="55" fillId="0" borderId="10" xfId="84" applyFont="1" applyBorder="1" applyAlignment="1">
      <alignment horizontal="right"/>
    </xf>
    <xf numFmtId="0" fontId="55" fillId="0" borderId="0" xfId="84" applyFont="1"/>
    <xf numFmtId="0" fontId="55" fillId="0" borderId="10" xfId="84" applyFont="1" applyBorder="1" applyAlignment="1">
      <alignment horizontal="center"/>
    </xf>
    <xf numFmtId="0" fontId="55" fillId="0" borderId="0" xfId="84" applyFont="1" applyBorder="1" applyAlignment="1">
      <alignment horizontal="center"/>
    </xf>
    <xf numFmtId="0" fontId="55" fillId="0" borderId="0" xfId="84" applyFont="1" applyBorder="1"/>
    <xf numFmtId="178" fontId="37" fillId="0" borderId="0" xfId="68" applyNumberFormat="1" applyFont="1" applyFill="1"/>
    <xf numFmtId="0" fontId="37" fillId="0" borderId="0" xfId="64" applyFont="1" applyBorder="1"/>
    <xf numFmtId="178" fontId="37" fillId="0" borderId="0" xfId="68" applyNumberFormat="1" applyFont="1" applyBorder="1"/>
    <xf numFmtId="0" fontId="59" fillId="0" borderId="0" xfId="85" applyFont="1"/>
    <xf numFmtId="0" fontId="59" fillId="0" borderId="0" xfId="86" applyFont="1"/>
    <xf numFmtId="0" fontId="2" fillId="0" borderId="0" xfId="82"/>
    <xf numFmtId="0" fontId="59" fillId="0" borderId="10" xfId="85" applyFont="1" applyBorder="1"/>
    <xf numFmtId="0" fontId="59" fillId="0" borderId="10" xfId="86" applyFont="1" applyBorder="1"/>
    <xf numFmtId="3" fontId="2" fillId="0" borderId="0" xfId="82" applyNumberFormat="1"/>
    <xf numFmtId="0" fontId="2" fillId="0" borderId="10" xfId="82" applyBorder="1"/>
    <xf numFmtId="3" fontId="2" fillId="0" borderId="10" xfId="82" applyNumberFormat="1" applyBorder="1"/>
    <xf numFmtId="0" fontId="37" fillId="0" borderId="0" xfId="60" applyFont="1" applyBorder="1"/>
    <xf numFmtId="0" fontId="55" fillId="0" borderId="10" xfId="63" applyFont="1" applyBorder="1" applyAlignment="1">
      <alignment horizontal="right"/>
    </xf>
    <xf numFmtId="0" fontId="37" fillId="0" borderId="10" xfId="35" applyFont="1" applyBorder="1" applyAlignment="1">
      <alignment horizontal="center"/>
    </xf>
    <xf numFmtId="0" fontId="38" fillId="0" borderId="0" xfId="0" applyFont="1" applyFill="1" applyAlignment="1">
      <alignment horizontal="left" wrapText="1"/>
    </xf>
    <xf numFmtId="0" fontId="37" fillId="0" borderId="0" xfId="0" applyFont="1" applyAlignment="1">
      <alignment horizontal="left" wrapText="1"/>
    </xf>
    <xf numFmtId="0" fontId="37" fillId="0" borderId="10" xfId="0" applyFont="1" applyBorder="1" applyAlignment="1">
      <alignment horizontal="center"/>
    </xf>
    <xf numFmtId="0" fontId="40" fillId="0" borderId="13" xfId="64" applyFont="1" applyBorder="1" applyAlignment="1">
      <alignment horizontal="center"/>
    </xf>
    <xf numFmtId="0" fontId="40" fillId="0" borderId="0" xfId="64" applyFont="1" applyAlignment="1">
      <alignment horizontal="center"/>
    </xf>
    <xf numFmtId="0" fontId="37" fillId="0" borderId="11" xfId="55" applyFont="1" applyBorder="1" applyAlignment="1">
      <alignment horizontal="center"/>
    </xf>
    <xf numFmtId="0" fontId="40" fillId="0" borderId="0" xfId="55" applyFont="1" applyAlignment="1">
      <alignment horizontal="center"/>
    </xf>
    <xf numFmtId="0" fontId="59" fillId="0" borderId="0" xfId="86" applyFont="1" applyAlignment="1">
      <alignment horizontal="left" wrapText="1"/>
    </xf>
    <xf numFmtId="0" fontId="59" fillId="0" borderId="10" xfId="86" applyFont="1" applyBorder="1" applyAlignment="1">
      <alignment horizontal="center"/>
    </xf>
    <xf numFmtId="0" fontId="37" fillId="0" borderId="0" xfId="35" applyFont="1" applyBorder="1" applyAlignment="1">
      <alignment horizontal="left" wrapText="1"/>
    </xf>
    <xf numFmtId="0" fontId="37" fillId="0" borderId="10" xfId="65" applyFont="1" applyBorder="1" applyAlignment="1">
      <alignment horizontal="center"/>
    </xf>
    <xf numFmtId="0" fontId="55" fillId="0" borderId="15" xfId="81" applyFont="1" applyFill="1" applyBorder="1" applyAlignment="1">
      <alignment horizontal="center"/>
    </xf>
    <xf numFmtId="0" fontId="55" fillId="0" borderId="10" xfId="81" applyFont="1" applyFill="1" applyBorder="1" applyAlignment="1">
      <alignment horizontal="center" vertical="top" wrapText="1"/>
    </xf>
    <xf numFmtId="0" fontId="55" fillId="0" borderId="0" xfId="81" applyFont="1" applyFill="1" applyBorder="1" applyAlignment="1">
      <alignment horizontal="center"/>
    </xf>
    <xf numFmtId="3" fontId="37" fillId="0" borderId="11" xfId="76" applyNumberFormat="1" applyFont="1" applyFill="1" applyBorder="1" applyAlignment="1">
      <alignment horizontal="center"/>
    </xf>
    <xf numFmtId="3" fontId="37" fillId="0" borderId="11" xfId="76" applyNumberFormat="1" applyFont="1" applyFill="1" applyBorder="1" applyAlignment="1">
      <alignment horizontal="center" vertical="top" wrapText="1"/>
    </xf>
    <xf numFmtId="3" fontId="37" fillId="0" borderId="10" xfId="76" applyNumberFormat="1" applyFont="1" applyFill="1" applyBorder="1" applyAlignment="1">
      <alignment horizontal="center" vertical="top" wrapText="1"/>
    </xf>
    <xf numFmtId="0" fontId="55" fillId="0" borderId="11" xfId="84" applyFont="1" applyBorder="1" applyAlignment="1">
      <alignment horizontal="center"/>
    </xf>
    <xf numFmtId="0" fontId="1" fillId="0" borderId="0" xfId="87"/>
    <xf numFmtId="0" fontId="1" fillId="0" borderId="11" xfId="87" applyBorder="1"/>
    <xf numFmtId="178" fontId="0" fillId="0" borderId="11" xfId="88" applyNumberFormat="1" applyFont="1" applyBorder="1"/>
    <xf numFmtId="178" fontId="0" fillId="0" borderId="0" xfId="88" applyNumberFormat="1" applyFont="1"/>
    <xf numFmtId="177" fontId="60" fillId="0" borderId="0" xfId="88" applyNumberFormat="1" applyFont="1"/>
    <xf numFmtId="0" fontId="61" fillId="0" borderId="10" xfId="87" applyFont="1" applyBorder="1"/>
    <xf numFmtId="178" fontId="62" fillId="0" borderId="10" xfId="88" applyNumberFormat="1" applyFont="1" applyBorder="1"/>
    <xf numFmtId="177" fontId="63" fillId="0" borderId="10" xfId="88" applyNumberFormat="1" applyFont="1" applyBorder="1"/>
    <xf numFmtId="0" fontId="61" fillId="0" borderId="0" xfId="87" applyFont="1"/>
    <xf numFmtId="0" fontId="1" fillId="0" borderId="13" xfId="87" applyBorder="1" applyAlignment="1">
      <alignment horizontal="center"/>
    </xf>
    <xf numFmtId="178" fontId="1" fillId="0" borderId="0" xfId="87" applyNumberFormat="1"/>
    <xf numFmtId="178" fontId="1" fillId="0" borderId="0" xfId="87" applyNumberFormat="1" applyAlignment="1">
      <alignment horizontal="right"/>
    </xf>
    <xf numFmtId="178" fontId="62" fillId="0" borderId="0" xfId="88" applyNumberFormat="1" applyFont="1"/>
    <xf numFmtId="178" fontId="61" fillId="0" borderId="0" xfId="87" applyNumberFormat="1" applyFont="1"/>
    <xf numFmtId="178" fontId="61" fillId="0" borderId="0" xfId="87" applyNumberFormat="1" applyFont="1" applyAlignment="1">
      <alignment horizontal="right"/>
    </xf>
    <xf numFmtId="0" fontId="1" fillId="0" borderId="0" xfId="87" applyAlignment="1">
      <alignment horizontal="center"/>
    </xf>
    <xf numFmtId="177" fontId="0" fillId="0" borderId="0" xfId="88" applyNumberFormat="1" applyFont="1"/>
    <xf numFmtId="177" fontId="1" fillId="0" borderId="0" xfId="87" applyNumberFormat="1"/>
    <xf numFmtId="177" fontId="62" fillId="0" borderId="0" xfId="88" applyNumberFormat="1" applyFont="1"/>
    <xf numFmtId="177" fontId="61" fillId="0" borderId="0" xfId="87" applyNumberFormat="1" applyFont="1"/>
    <xf numFmtId="177" fontId="0" fillId="0" borderId="0" xfId="74" applyNumberFormat="1" applyFont="1"/>
    <xf numFmtId="177" fontId="0" fillId="0" borderId="0" xfId="74" applyNumberFormat="1" applyFont="1" applyBorder="1"/>
    <xf numFmtId="177" fontId="62" fillId="0" borderId="10" xfId="74" applyNumberFormat="1" applyFont="1" applyBorder="1"/>
    <xf numFmtId="178" fontId="61" fillId="0" borderId="0" xfId="88" applyNumberFormat="1" applyFont="1"/>
    <xf numFmtId="177" fontId="61" fillId="0" borderId="10" xfId="88" applyNumberFormat="1" applyFont="1" applyBorder="1"/>
  </cellXfs>
  <cellStyles count="89">
    <cellStyle name="20% - Colore 1" xfId="1" builtinId="30" customBuiltin="1"/>
    <cellStyle name="20% - Colore 2" xfId="2" builtinId="34" customBuiltin="1"/>
    <cellStyle name="20% - Colore 3" xfId="3" builtinId="38" customBuiltin="1"/>
    <cellStyle name="20% - Colore 4" xfId="4" builtinId="42" customBuiltin="1"/>
    <cellStyle name="20% - Colore 5" xfId="5" builtinId="46" customBuiltin="1"/>
    <cellStyle name="20% - Colore 6" xfId="6" builtinId="50" customBuiltin="1"/>
    <cellStyle name="40% - Colore 1" xfId="7" builtinId="31" customBuiltin="1"/>
    <cellStyle name="40% - Colore 2" xfId="8" builtinId="35" customBuiltin="1"/>
    <cellStyle name="40% - Colore 3" xfId="9" builtinId="39" customBuiltin="1"/>
    <cellStyle name="40% - Colore 4" xfId="10" builtinId="43" customBuiltin="1"/>
    <cellStyle name="40% - Colore 5" xfId="11" builtinId="47" customBuiltin="1"/>
    <cellStyle name="40% - Colore 6" xfId="12" builtinId="51" customBuiltin="1"/>
    <cellStyle name="60% - Colore 1" xfId="13" builtinId="32" customBuiltin="1"/>
    <cellStyle name="60% - Colore 2" xfId="14" builtinId="36" customBuiltin="1"/>
    <cellStyle name="60% - Colore 3" xfId="15" builtinId="40" customBuiltin="1"/>
    <cellStyle name="60% - Colore 4" xfId="16" builtinId="44" customBuiltin="1"/>
    <cellStyle name="60% - Colore 5" xfId="17" builtinId="48" customBuiltin="1"/>
    <cellStyle name="60% - Colore 6" xfId="18" builtinId="52" customBuiltin="1"/>
    <cellStyle name="Calcolo" xfId="19" builtinId="22" customBuiltin="1"/>
    <cellStyle name="Cella collegata" xfId="20" builtinId="24" customBuiltin="1"/>
    <cellStyle name="Cella da controllare" xfId="21" builtinId="23" customBuiltin="1"/>
    <cellStyle name="Colore 1" xfId="22" builtinId="29" customBuiltin="1"/>
    <cellStyle name="Colore 2" xfId="23" builtinId="33" customBuiltin="1"/>
    <cellStyle name="Colore 3" xfId="24" builtinId="37" customBuiltin="1"/>
    <cellStyle name="Colore 4" xfId="25" builtinId="41" customBuiltin="1"/>
    <cellStyle name="Colore 5" xfId="26" builtinId="45" customBuiltin="1"/>
    <cellStyle name="Colore 6" xfId="27" builtinId="49" customBuiltin="1"/>
    <cellStyle name="Data" xfId="28" xr:uid="{00000000-0005-0000-0000-00001B000000}"/>
    <cellStyle name="Euro" xfId="29" xr:uid="{00000000-0005-0000-0000-00001C000000}"/>
    <cellStyle name="Euro 2" xfId="79" xr:uid="{C94E5093-8142-4ACA-BB0F-C4B288A827D6}"/>
    <cellStyle name="Fisso" xfId="30" xr:uid="{00000000-0005-0000-0000-00001D000000}"/>
    <cellStyle name="Input" xfId="31" builtinId="20" customBuiltin="1"/>
    <cellStyle name="Migliaia" xfId="68" builtinId="3"/>
    <cellStyle name="Migliaia (0)_a15" xfId="32" xr:uid="{00000000-0005-0000-0000-00001F000000}"/>
    <cellStyle name="Migliaia [0] 2" xfId="33" xr:uid="{00000000-0005-0000-0000-000020000000}"/>
    <cellStyle name="Migliaia 2" xfId="74" xr:uid="{B19BE191-E159-44FE-ADCE-E0C9FE98F745}"/>
    <cellStyle name="Migliaia 2 2" xfId="78" xr:uid="{38C97D11-323C-4E88-B7C1-342E8381642A}"/>
    <cellStyle name="Migliaia 24" xfId="75" xr:uid="{83D4F899-9E90-41DF-A660-BF225983DEBB}"/>
    <cellStyle name="Migliaia 3" xfId="83" xr:uid="{734A7590-5374-47BE-BEAB-03906286F568}"/>
    <cellStyle name="Migliaia 4" xfId="88" xr:uid="{668DE1B1-E22E-4F70-B4C4-1BF7D8D10EC8}"/>
    <cellStyle name="Neutrale" xfId="34" builtinId="28" customBuiltin="1"/>
    <cellStyle name="Normale" xfId="0" builtinId="0"/>
    <cellStyle name="Normale 10" xfId="80" xr:uid="{672FD2DF-22C8-4172-B0BA-35F0EF0DBCAB}"/>
    <cellStyle name="Normale 10 2" xfId="82" xr:uid="{23571066-A988-4565-A01C-008D89D4E16B}"/>
    <cellStyle name="Normale 11" xfId="87" xr:uid="{24707A86-61FB-4791-9511-9BBCBC7125EB}"/>
    <cellStyle name="Normale 14" xfId="76" xr:uid="{58D21178-C8FA-4CE0-A34E-80E9BE9CB843}"/>
    <cellStyle name="Normale 2" xfId="55" xr:uid="{00000000-0005-0000-0000-000023000000}"/>
    <cellStyle name="Normale 2 2" xfId="56" xr:uid="{00000000-0005-0000-0000-000024000000}"/>
    <cellStyle name="Normale 2 3" xfId="61" xr:uid="{00000000-0005-0000-0000-000025000000}"/>
    <cellStyle name="Normale 3" xfId="57" xr:uid="{00000000-0005-0000-0000-000026000000}"/>
    <cellStyle name="Normale 3 2" xfId="86" xr:uid="{ADA58D34-5B93-4518-A93D-20B0301B1789}"/>
    <cellStyle name="Normale 4" xfId="58" xr:uid="{00000000-0005-0000-0000-000027000000}"/>
    <cellStyle name="Normale 5" xfId="59" xr:uid="{00000000-0005-0000-0000-000028000000}"/>
    <cellStyle name="Normale 5 2" xfId="70" xr:uid="{6FDC9914-64F9-467E-9870-9BE8C19BE4A8}"/>
    <cellStyle name="Normale 6" xfId="60" xr:uid="{00000000-0005-0000-0000-000029000000}"/>
    <cellStyle name="Normale 66 2" xfId="84" xr:uid="{84807857-F1CF-4C91-9AE1-23F48D98BA0A}"/>
    <cellStyle name="Normale 7" xfId="62" xr:uid="{00000000-0005-0000-0000-00002A000000}"/>
    <cellStyle name="Normale 7 2 2" xfId="66" xr:uid="{E4DDB97D-B042-4200-8ED2-7682FF97885A}"/>
    <cellStyle name="Normale 8" xfId="63" xr:uid="{C2FB6DCA-2443-4A47-8D2E-2F182EB3327B}"/>
    <cellStyle name="Normale 9" xfId="64" xr:uid="{81F1B4C8-3CFC-49B1-AE90-0DF72C38EFF1}"/>
    <cellStyle name="Normale 9 2" xfId="67" xr:uid="{B975A042-991E-40FC-AAAB-E1BBE3ADA60A}"/>
    <cellStyle name="Normale 9 2 2" xfId="81" xr:uid="{5B0D0E2C-F938-4B28-9ABD-FA83263C5CBB}"/>
    <cellStyle name="Normale 9 2 3" xfId="85" xr:uid="{571A12B8-FA6C-47D5-B814-A95FA02F02DD}"/>
    <cellStyle name="Normale_05 appendice" xfId="65" xr:uid="{1C6DB69C-7F0B-4E3A-85A4-FECBA35C53EC}"/>
    <cellStyle name="Normale_05 appendice 2" xfId="77" xr:uid="{0C7B060F-B80B-4702-A0A3-1B0E7731E231}"/>
    <cellStyle name="Normale_2-Tabelle 05-A1367" xfId="35" xr:uid="{00000000-0005-0000-0000-00002D000000}"/>
    <cellStyle name="Normale_99app Appendice statistica" xfId="73" xr:uid="{C7D7BFF8-DE4B-46A4-A230-6FC1372CC734}"/>
    <cellStyle name="Normale_A4" xfId="69" xr:uid="{A90072A7-2F4F-4917-A882-D40326FE9957}"/>
    <cellStyle name="Normale_A4-elab" xfId="71" xr:uid="{878B0104-7F3F-47C6-BBA1-A8E1B496086F}"/>
    <cellStyle name="Normale_AP50T08.XLS" xfId="72" xr:uid="{CDD2A5CE-EE87-4BA1-B06D-ECCC80106F27}"/>
    <cellStyle name="Nota" xfId="36" builtinId="10" customBuiltin="1"/>
    <cellStyle name="Nuovo" xfId="37" xr:uid="{00000000-0005-0000-0000-000031000000}"/>
    <cellStyle name="Output" xfId="38" builtinId="21" customBuiltin="1"/>
    <cellStyle name="Punto" xfId="39" xr:uid="{00000000-0005-0000-0000-000033000000}"/>
    <cellStyle name="Testo avviso" xfId="40" builtinId="11" customBuiltin="1"/>
    <cellStyle name="Testo descrittivo" xfId="41" builtinId="53" customBuiltin="1"/>
    <cellStyle name="Titolo" xfId="42" builtinId="15" customBuiltin="1"/>
    <cellStyle name="Titolo 1" xfId="43" builtinId="16" customBuiltin="1"/>
    <cellStyle name="Titolo 2" xfId="44" builtinId="17" customBuiltin="1"/>
    <cellStyle name="Titolo 3" xfId="45" builtinId="18" customBuiltin="1"/>
    <cellStyle name="Titolo 4" xfId="46" builtinId="19" customBuiltin="1"/>
    <cellStyle name="Titolo1" xfId="47" xr:uid="{00000000-0005-0000-0000-00003B000000}"/>
    <cellStyle name="Titolo2" xfId="48" xr:uid="{00000000-0005-0000-0000-00003C000000}"/>
    <cellStyle name="Totale" xfId="49" builtinId="25" customBuiltin="1"/>
    <cellStyle name="trattino" xfId="50" xr:uid="{00000000-0005-0000-0000-00003E000000}"/>
    <cellStyle name="Valore non valido" xfId="51" builtinId="27" customBuiltin="1"/>
    <cellStyle name="Valore valido" xfId="52" builtinId="26" customBuiltin="1"/>
    <cellStyle name="Valuta (0)_02 app Appendice statistica" xfId="53" xr:uid="{00000000-0005-0000-0000-000041000000}"/>
    <cellStyle name="Valutario" xfId="54" xr:uid="{00000000-0005-0000-0000-000042000000}"/>
  </cellStyles>
  <dxfs count="0"/>
  <tableStyles count="0" defaultTableStyle="TableStyleMedium9" defaultPivotStyle="PivotStyleLight16"/>
  <colors>
    <mruColors>
      <color rgb="FF0000FF"/>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9"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4.xml"/><Relationship Id="rId34" Type="http://schemas.openxmlformats.org/officeDocument/2006/relationships/externalLink" Target="externalLinks/externalLink17.xml"/><Relationship Id="rId42" Type="http://schemas.openxmlformats.org/officeDocument/2006/relationships/externalLink" Target="externalLinks/externalLink25.xml"/><Relationship Id="rId47" Type="http://schemas.openxmlformats.org/officeDocument/2006/relationships/externalLink" Target="externalLinks/externalLink30.xml"/><Relationship Id="rId50"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33" Type="http://schemas.openxmlformats.org/officeDocument/2006/relationships/externalLink" Target="externalLinks/externalLink16.xml"/><Relationship Id="rId38" Type="http://schemas.openxmlformats.org/officeDocument/2006/relationships/externalLink" Target="externalLinks/externalLink21.xml"/><Relationship Id="rId46" Type="http://schemas.openxmlformats.org/officeDocument/2006/relationships/externalLink" Target="externalLinks/externalLink29.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externalLink" Target="externalLinks/externalLink12.xml"/><Relationship Id="rId41"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32" Type="http://schemas.openxmlformats.org/officeDocument/2006/relationships/externalLink" Target="externalLinks/externalLink15.xml"/><Relationship Id="rId37" Type="http://schemas.openxmlformats.org/officeDocument/2006/relationships/externalLink" Target="externalLinks/externalLink20.xml"/><Relationship Id="rId40" Type="http://schemas.openxmlformats.org/officeDocument/2006/relationships/externalLink" Target="externalLinks/externalLink23.xml"/><Relationship Id="rId45" Type="http://schemas.openxmlformats.org/officeDocument/2006/relationships/externalLink" Target="externalLinks/externalLink2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externalLink" Target="externalLinks/externalLink11.xml"/><Relationship Id="rId36" Type="http://schemas.openxmlformats.org/officeDocument/2006/relationships/externalLink" Target="externalLinks/externalLink19.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2.xml"/><Relationship Id="rId31" Type="http://schemas.openxmlformats.org/officeDocument/2006/relationships/externalLink" Target="externalLinks/externalLink14.xml"/><Relationship Id="rId44" Type="http://schemas.openxmlformats.org/officeDocument/2006/relationships/externalLink" Target="externalLinks/externalLink27.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externalLink" Target="externalLinks/externalLink10.xml"/><Relationship Id="rId30" Type="http://schemas.openxmlformats.org/officeDocument/2006/relationships/externalLink" Target="externalLinks/externalLink13.xml"/><Relationship Id="rId35" Type="http://schemas.openxmlformats.org/officeDocument/2006/relationships/externalLink" Target="externalLinks/externalLink18.xml"/><Relationship Id="rId43" Type="http://schemas.openxmlformats.org/officeDocument/2006/relationships/externalLink" Target="externalLinks/externalLink26.xml"/><Relationship Id="rId48" Type="http://schemas.openxmlformats.org/officeDocument/2006/relationships/externalLink" Target="externalLinks/externalLink31.xml"/><Relationship Id="rId8" Type="http://schemas.openxmlformats.org/officeDocument/2006/relationships/worksheet" Target="worksheets/sheet8.xml"/><Relationship Id="rId51"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79</xdr:row>
      <xdr:rowOff>76200</xdr:rowOff>
    </xdr:from>
    <xdr:to>
      <xdr:col>0</xdr:col>
      <xdr:colOff>76200</xdr:colOff>
      <xdr:row>79</xdr:row>
      <xdr:rowOff>76200</xdr:rowOff>
    </xdr:to>
    <xdr:sp macro="" textlink="">
      <xdr:nvSpPr>
        <xdr:cNvPr id="1027" name="Line 3">
          <a:extLst>
            <a:ext uri="{FF2B5EF4-FFF2-40B4-BE49-F238E27FC236}">
              <a16:creationId xmlns:a16="http://schemas.microsoft.com/office/drawing/2014/main" id="{00000000-0008-0000-0300-000003040000}"/>
            </a:ext>
          </a:extLst>
        </xdr:cNvPr>
        <xdr:cNvSpPr>
          <a:spLocks noChangeShapeType="1"/>
        </xdr:cNvSpPr>
      </xdr:nvSpPr>
      <xdr:spPr bwMode="auto">
        <a:xfrm>
          <a:off x="152400" y="24536400"/>
          <a:ext cx="733425" cy="0"/>
        </a:xfrm>
        <a:prstGeom prst="line">
          <a:avLst/>
        </a:prstGeom>
        <a:noFill/>
        <a:ln w="57150">
          <a:solidFill>
            <a:srgbClr val="0000FF"/>
          </a:solidFill>
          <a:round/>
          <a:headEnd/>
          <a:tailEnd type="triangle" w="med" len="med"/>
        </a:ln>
      </xdr:spPr>
    </xdr:sp>
    <xdr:clientData/>
  </xdr:twoCellAnchor>
  <xdr:twoCellAnchor>
    <xdr:from>
      <xdr:col>0</xdr:col>
      <xdr:colOff>0</xdr:colOff>
      <xdr:row>79</xdr:row>
      <xdr:rowOff>76200</xdr:rowOff>
    </xdr:from>
    <xdr:to>
      <xdr:col>0</xdr:col>
      <xdr:colOff>76200</xdr:colOff>
      <xdr:row>79</xdr:row>
      <xdr:rowOff>76200</xdr:rowOff>
    </xdr:to>
    <xdr:sp macro="" textlink="">
      <xdr:nvSpPr>
        <xdr:cNvPr id="1028" name="Line 4">
          <a:extLst>
            <a:ext uri="{FF2B5EF4-FFF2-40B4-BE49-F238E27FC236}">
              <a16:creationId xmlns:a16="http://schemas.microsoft.com/office/drawing/2014/main" id="{00000000-0008-0000-0300-000004040000}"/>
            </a:ext>
          </a:extLst>
        </xdr:cNvPr>
        <xdr:cNvSpPr>
          <a:spLocks noChangeShapeType="1"/>
        </xdr:cNvSpPr>
      </xdr:nvSpPr>
      <xdr:spPr bwMode="auto">
        <a:xfrm>
          <a:off x="152400" y="24536400"/>
          <a:ext cx="733425" cy="0"/>
        </a:xfrm>
        <a:prstGeom prst="line">
          <a:avLst/>
        </a:prstGeom>
        <a:noFill/>
        <a:ln w="57150">
          <a:solidFill>
            <a:srgbClr val="0000FF"/>
          </a:solidFill>
          <a:round/>
          <a:headEnd/>
          <a:tailEnd type="triangle" w="med" len="med"/>
        </a:ln>
      </xdr:spPr>
    </xdr:sp>
    <xdr:clientData/>
  </xdr:twoCellAnchor>
  <xdr:twoCellAnchor>
    <xdr:from>
      <xdr:col>0</xdr:col>
      <xdr:colOff>0</xdr:colOff>
      <xdr:row>79</xdr:row>
      <xdr:rowOff>76200</xdr:rowOff>
    </xdr:from>
    <xdr:to>
      <xdr:col>0</xdr:col>
      <xdr:colOff>76200</xdr:colOff>
      <xdr:row>79</xdr:row>
      <xdr:rowOff>76200</xdr:rowOff>
    </xdr:to>
    <xdr:sp macro="" textlink="">
      <xdr:nvSpPr>
        <xdr:cNvPr id="1030" name="Line 6">
          <a:extLst>
            <a:ext uri="{FF2B5EF4-FFF2-40B4-BE49-F238E27FC236}">
              <a16:creationId xmlns:a16="http://schemas.microsoft.com/office/drawing/2014/main" id="{00000000-0008-0000-0300-000006040000}"/>
            </a:ext>
          </a:extLst>
        </xdr:cNvPr>
        <xdr:cNvSpPr>
          <a:spLocks noChangeShapeType="1"/>
        </xdr:cNvSpPr>
      </xdr:nvSpPr>
      <xdr:spPr bwMode="auto">
        <a:xfrm>
          <a:off x="152400" y="24536400"/>
          <a:ext cx="733425" cy="0"/>
        </a:xfrm>
        <a:prstGeom prst="line">
          <a:avLst/>
        </a:prstGeom>
        <a:noFill/>
        <a:ln w="57150">
          <a:solidFill>
            <a:srgbClr val="0000FF"/>
          </a:solidFill>
          <a:round/>
          <a:headEnd/>
          <a:tailEnd type="triangle" w="med" len="me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shared_folders\Documents%20and%20Settings\de%20ruvo\Impostazioni%20locali\Temporary%20Internet%20Files\Content.IE5\BVLVBPCW\05%20Agropirateria.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DataValidation\AGRIS\Modules\Milk_Table_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ANDREA/AMBIENTE/Ann-amb/amb08/Cesaro/eudora/attach/gen9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Z:\ANDREA\AMBIENTE\Ann-amb\amb08\Cesaro\eudora\attach\gen9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ANDREA/AMBIENTE/Ann-amb/amb08/Cesaro/Andrea/Ambiente/2078/camp98/gen9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ANDREA\AMBIENTE\Ann-amb\amb08\Cesaro\Andrea\Ambiente\2078\camp98\gen9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20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Z:\ANDREA\AMBIENTE\Ann-amb\amb08\Cesaro\Raffaella\Annuario\2005\corrado\Mio\CRF-ITA20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199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Z:\ANDREA\AMBIENTE\Ann-amb\amb08\Cesaro\Raffaella\Annuario\2005\corrado\Mio\CRF-ITA199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A-FILES/Annuario2006/CONSEGNATI/A-FILES/ANNUARIO/Annuario2005/CONSEGNATI/A%20FILES/ANNUARIO/An2004/CAPITOLI%20CONSEGNATI/Materiale%20di%20lavoro/lavoro%20app%20passo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European%20Community%20-%202004%20-%202002%20-%20v1.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Z:\A-FILES\Annuario2006\CONSEGNATI\A-FILES\ANNUARIO\Annuario2005\CONSEGNATI\A%20FILES\ANNUARIO\An2004\CAPITOLI%20CONSEGNATI\Materiale%20di%20lavoro\lavoro%20app%20passo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X:\Shared_Folders\Documents%20and%20Settings\faraone\Desktop\check%20up%202007_casa\Report%20competitivit&#224;\Report%20competitivit&#224;_generale\check-up%20co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A%20FILES/ANNUARIO/An2004/CAPITOLI%20CONSEGNATI/Materiale%20di%20lavoro/lavoro%20app%20passo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Z:\A-FILES\ANNUARIO\Annuario2005\CONSEGNATI\A%20FILES\ANNUARIO\An2004\CAPITOLI%20CONSEGNATI\Materiale%20di%20lavoro\lavoro%20app%20passo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A-FILES/ANNUARIO/Annuario2005/CONSEGNATI/A%20FILES/ANNUARIO/An2004/CAPITOLI%20CONSEGNATI/Materiale%20di%20lavoro/lavoro%20app%20passo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San03\macdos_f-n\Documents%20and%20Settings\matteucci\Impostazioni%20locali\Temporary%20Internet%20Files\OLK90\competitivit&#224;%20regionale_dettaglio%20calabria_0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A-FILES/Annuario2006/CONSEGNATI/A-FILES/ANNUARIO/Annuario2005/CONSEGNATI/DISCO_D/ANNUARIO/An01/CAPITOLI%20CONSEGNATI/Documenti/federaliment/PELLICCIA/Export%20agroalim.%202001%20per%20paes.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Z:\A-FILES\Annuario2006\CONSEGNATI\A-FILES\ANNUARIO\Annuario2005\CONSEGNATI\DISCO_D\ANNUARIO\An01\CAPITOLI%20CONSEGNATI\Documenti\federaliment\PELLICCIA\Export%20agroalim.%202001%20per%20paes.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San03\Shared_Folders\lattiero-caseario\PEN%20DRIVE\fonti\istat_desimio\ind_annuali\2006\Table_B_NEW_2007_Provvisoria.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ANDREA/AMBIENTE/Ann-amb/amb08/Cesaro/Stefano/Politiche%20comunitarie/2001/camp97/gen9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ANDREA\AMBIENTE\Ann-amb\amb08\Cesaro\Raffaella\Annuario\2005\corrado\Mio\European%20Community%20-%202004%20-%202002%20-%20v1.1.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Z:\ANDREA\AMBIENTE\Ann-amb\amb08\Cesaro\Stefano\Politiche%20comunitarie\2001\camp97\gen97.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O:\DataValidation\AGRIS\Modules\Metadata%20Cereal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ISCO_D/ANNUARIO/An01/CAPITOLI%20CONSEGNATI/Documenti/federaliment/PELLICCIA/Export%20agroalim.%202001%20per%20pa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Z:\A-FILES\ANNUARIO\Annuario2005\CONSEGNATI\DISCO_D\ANNUARIO\An01\CAPITOLI%20CONSEGNATI\Documenti\federaliment\PELLICCIA\Export%20agroalim.%202001%20per%20pae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A-FILES/ANNUARIO/Annuario2005/CONSEGNATI/DISCO_D/ANNUARIO/An01/CAPITOLI%20CONSEGNATI/Documenti/federaliment/PELLICCIA/Export%20agroalim.%202001%20per%20pae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Documents%20and%20Settings\carbonari\Impostazioni%20locali\Temporary%20Internet%20Files\Content.IE5\S3NZEWTL\FILIERA%202004%20prove\UNIVERSO.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X:\Superciccio\risk\report%20all.bovino\Superciccio\Estero\Analisi%20scenari\sugar.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X:\Shared_Folders\Documents%20and%20Settings\Dany\Desktop\cap.2_prezzi%20e%20costi\Report%20competitivit&#224;\Report%20competitivit&#224;_generale\check-up%20co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_Agropirateria"/>
    </sheetNames>
    <sheetDataSet>
      <sheetData sheetId="0">
        <row r="1">
          <cell r="A1" t="str">
            <v>ID Prodotto</v>
          </cell>
          <cell r="B1" t="str">
            <v>1 Conoscete l'agropirateria?</v>
          </cell>
          <cell r="C1" t="str">
            <v>2 Principali violazioni accertate</v>
          </cell>
          <cell r="D1" t="str">
            <v>2a Ammontare violazioni accertate per tipologia</v>
          </cell>
          <cell r="E1" t="str">
            <v>3 Ammontare violazioni accertate per tipologia e territorio</v>
          </cell>
          <cell r="F1" t="str">
            <v>4 Principali interventi attuati dal consorzio</v>
          </cell>
          <cell r="G1" t="str">
            <v>5 Interventi che andrebbero adottati</v>
          </cell>
          <cell r="H1" t="str">
            <v>Informazioni aggiuntive</v>
          </cell>
        </row>
        <row r="2">
          <cell r="A2" t="str">
            <v>001</v>
          </cell>
          <cell r="B2" t="str">
            <v>Si</v>
          </cell>
          <cell r="C2" t="str">
            <v>A</v>
          </cell>
          <cell r="D2" t="str">
            <v>A1</v>
          </cell>
          <cell r="E2" t="str">
            <v>A3 USA</v>
          </cell>
          <cell r="F2" t="str">
            <v>6a</v>
          </cell>
          <cell r="G2" t="str">
            <v>1,2,4,5</v>
          </cell>
        </row>
        <row r="3">
          <cell r="A3" t="str">
            <v>002</v>
          </cell>
          <cell r="B3" t="str">
            <v>No</v>
          </cell>
          <cell r="G3" t="str">
            <v>1</v>
          </cell>
        </row>
        <row r="4">
          <cell r="A4" t="str">
            <v>003</v>
          </cell>
          <cell r="B4" t="str">
            <v>Si</v>
          </cell>
          <cell r="C4" t="str">
            <v>A</v>
          </cell>
          <cell r="D4" t="str">
            <v>A1</v>
          </cell>
          <cell r="E4" t="str">
            <v>A1</v>
          </cell>
          <cell r="F4" t="str">
            <v>1</v>
          </cell>
          <cell r="G4" t="str">
            <v>1,3</v>
          </cell>
        </row>
        <row r="5">
          <cell r="A5" t="str">
            <v>006</v>
          </cell>
          <cell r="B5" t="str">
            <v>No</v>
          </cell>
          <cell r="F5" t="str">
            <v>1</v>
          </cell>
          <cell r="G5" t="str">
            <v>1</v>
          </cell>
        </row>
        <row r="6">
          <cell r="A6" t="str">
            <v>007</v>
          </cell>
          <cell r="B6" t="str">
            <v>Si</v>
          </cell>
          <cell r="C6" t="str">
            <v>A</v>
          </cell>
          <cell r="D6" t="str">
            <v>A1</v>
          </cell>
          <cell r="E6" t="str">
            <v>A1</v>
          </cell>
          <cell r="F6" t="str">
            <v>1,3</v>
          </cell>
          <cell r="G6" t="str">
            <v>1,4</v>
          </cell>
        </row>
        <row r="7">
          <cell r="A7" t="str">
            <v>008</v>
          </cell>
          <cell r="B7" t="str">
            <v>Si</v>
          </cell>
          <cell r="C7" t="str">
            <v>A, B, C</v>
          </cell>
          <cell r="D7" t="str">
            <v>A1, B1, C1</v>
          </cell>
          <cell r="E7" t="str">
            <v>A1 Inghilterra, Danimarca Usa; B1 Inghilterra, Danimarca Usa; C1 Inghilterra, Danimarca Usa;</v>
          </cell>
          <cell r="F7" t="str">
            <v>6a</v>
          </cell>
          <cell r="G7" t="str">
            <v>1,4,6a</v>
          </cell>
        </row>
        <row r="8">
          <cell r="A8" t="str">
            <v>011</v>
          </cell>
          <cell r="B8" t="str">
            <v>Si</v>
          </cell>
          <cell r="C8" t="str">
            <v>A, B</v>
          </cell>
          <cell r="D8" t="str">
            <v>A1, B1</v>
          </cell>
          <cell r="E8" t="str">
            <v>A1 Germania, Est Europa; B1 Germania, Est Europa</v>
          </cell>
          <cell r="G8" t="str">
            <v>2,5</v>
          </cell>
        </row>
        <row r="9">
          <cell r="A9" t="str">
            <v>012</v>
          </cell>
          <cell r="B9" t="str">
            <v>Si</v>
          </cell>
          <cell r="C9" t="str">
            <v>A, B, C</v>
          </cell>
          <cell r="D9" t="str">
            <v>A3, B2, C2</v>
          </cell>
          <cell r="E9" t="str">
            <v>A1 Olanda, Belgio Austria, Lussemburgo, Francia; B1 Olanda;  C1 Germania, Brasile</v>
          </cell>
          <cell r="F9" t="str">
            <v>1,2,6a</v>
          </cell>
          <cell r="G9" t="str">
            <v>1,2,5,6</v>
          </cell>
        </row>
        <row r="10">
          <cell r="A10" t="str">
            <v>013</v>
          </cell>
          <cell r="F10" t="str">
            <v>2</v>
          </cell>
          <cell r="G10" t="str">
            <v>1,4,5</v>
          </cell>
          <cell r="H10" t="str">
            <v>Modifica disciplinare in attesa di approvazione: uso latte di montagna; regolametno di marchiatura e definizione Montasio export.</v>
          </cell>
        </row>
        <row r="11">
          <cell r="A11" t="str">
            <v>015</v>
          </cell>
          <cell r="B11" t="str">
            <v>Si</v>
          </cell>
          <cell r="F11" t="str">
            <v>1,2</v>
          </cell>
        </row>
        <row r="12">
          <cell r="A12" t="str">
            <v>019</v>
          </cell>
          <cell r="B12" t="str">
            <v>Si</v>
          </cell>
          <cell r="C12" t="str">
            <v>A</v>
          </cell>
          <cell r="D12" t="str">
            <v>A2</v>
          </cell>
          <cell r="E12" t="str">
            <v>A1</v>
          </cell>
          <cell r="G12" t="str">
            <v>1,3</v>
          </cell>
        </row>
        <row r="13">
          <cell r="A13" t="str">
            <v>021</v>
          </cell>
          <cell r="B13" t="str">
            <v>Si</v>
          </cell>
          <cell r="C13" t="str">
            <v>A</v>
          </cell>
          <cell r="D13" t="str">
            <v>A1</v>
          </cell>
          <cell r="E13" t="str">
            <v>A1</v>
          </cell>
          <cell r="F13" t="str">
            <v>1</v>
          </cell>
          <cell r="G13" t="str">
            <v>2,33</v>
          </cell>
        </row>
        <row r="14">
          <cell r="A14" t="str">
            <v>022</v>
          </cell>
          <cell r="B14" t="str">
            <v>No</v>
          </cell>
          <cell r="F14" t="str">
            <v>1, 2, 3,5</v>
          </cell>
          <cell r="G14" t="str">
            <v>1</v>
          </cell>
        </row>
        <row r="15">
          <cell r="A15" t="str">
            <v>023</v>
          </cell>
          <cell r="B15" t="str">
            <v>No</v>
          </cell>
          <cell r="H15" t="str">
            <v>Registrazione del marchio del prodotto nei paesi esteri. Necessità di personalizzare i disciplinari</v>
          </cell>
        </row>
        <row r="16">
          <cell r="A16" t="str">
            <v>024</v>
          </cell>
          <cell r="B16" t="str">
            <v>Si</v>
          </cell>
          <cell r="C16" t="str">
            <v>A</v>
          </cell>
          <cell r="D16" t="str">
            <v>A2</v>
          </cell>
          <cell r="E16" t="str">
            <v>A1</v>
          </cell>
          <cell r="G16" t="str">
            <v>4</v>
          </cell>
        </row>
        <row r="17">
          <cell r="A17" t="str">
            <v>025</v>
          </cell>
          <cell r="B17" t="str">
            <v>Si</v>
          </cell>
          <cell r="C17" t="str">
            <v>A, B</v>
          </cell>
          <cell r="D17" t="str">
            <v>A2, B1</v>
          </cell>
          <cell r="E17" t="str">
            <v>A1, B1</v>
          </cell>
          <cell r="G17" t="str">
            <v>1,2</v>
          </cell>
        </row>
        <row r="18">
          <cell r="A18" t="str">
            <v>027</v>
          </cell>
          <cell r="B18" t="str">
            <v>No</v>
          </cell>
          <cell r="G18" t="str">
            <v>1,4</v>
          </cell>
          <cell r="H18" t="str">
            <v>Il nostro consorzio è stato riconosciuto nell'ottobre del 2004 pertanto alcune informazioni sono riferite a quel periodo. La DOP invece riconosciuta dal dicembre 2003 e la prima produzione è avvenuta nel Marzo 2004.</v>
          </cell>
        </row>
        <row r="19">
          <cell r="A19" t="str">
            <v>028</v>
          </cell>
          <cell r="B19" t="str">
            <v>Si</v>
          </cell>
          <cell r="C19" t="str">
            <v>A</v>
          </cell>
          <cell r="D19" t="str">
            <v>A1</v>
          </cell>
          <cell r="E19" t="str">
            <v>A3 USA Svizzera</v>
          </cell>
          <cell r="F19" t="str">
            <v>1,2,3</v>
          </cell>
          <cell r="G19" t="str">
            <v>2,5</v>
          </cell>
          <cell r="H19" t="str">
            <v xml:space="preserve">Attualmente la normativa è troppo standardizzata infatti ad esempio apporre direttamente sui prodotti è facile per il grana padano. Altri formaggi stagionati ma impossibile per il taleggio. E' quindio necessario personalizzare i vari disciplinari tenendo </v>
          </cell>
        </row>
        <row r="20">
          <cell r="A20" t="str">
            <v>029</v>
          </cell>
          <cell r="B20" t="str">
            <v>Si</v>
          </cell>
          <cell r="C20" t="str">
            <v>A</v>
          </cell>
          <cell r="D20" t="str">
            <v>A1</v>
          </cell>
          <cell r="E20" t="str">
            <v>A1</v>
          </cell>
          <cell r="F20" t="str">
            <v>1</v>
          </cell>
          <cell r="G20" t="str">
            <v>1,3,4</v>
          </cell>
        </row>
        <row r="21">
          <cell r="A21" t="str">
            <v>031</v>
          </cell>
          <cell r="B21" t="str">
            <v>Si</v>
          </cell>
          <cell r="C21" t="str">
            <v>A</v>
          </cell>
          <cell r="D21" t="str">
            <v>A1</v>
          </cell>
          <cell r="E21" t="str">
            <v>A1</v>
          </cell>
          <cell r="G21" t="str">
            <v>1</v>
          </cell>
        </row>
        <row r="22">
          <cell r="A22" t="str">
            <v>101</v>
          </cell>
          <cell r="B22" t="str">
            <v>No</v>
          </cell>
        </row>
        <row r="23">
          <cell r="A23" t="str">
            <v>102</v>
          </cell>
          <cell r="B23" t="str">
            <v>Si</v>
          </cell>
          <cell r="C23" t="str">
            <v>A</v>
          </cell>
          <cell r="D23" t="str">
            <v>A3</v>
          </cell>
          <cell r="G23" t="str">
            <v>1,5</v>
          </cell>
        </row>
        <row r="24">
          <cell r="A24" t="str">
            <v>103</v>
          </cell>
          <cell r="B24" t="str">
            <v>Si</v>
          </cell>
          <cell r="C24" t="str">
            <v>A, B</v>
          </cell>
          <cell r="D24" t="str">
            <v>A3, B1</v>
          </cell>
          <cell r="E24" t="str">
            <v>A1, B1</v>
          </cell>
          <cell r="F24" t="str">
            <v>2</v>
          </cell>
          <cell r="G24" t="str">
            <v>1,2</v>
          </cell>
          <cell r="H24" t="str">
            <v>Protezione transitoria accordata a livello nazionale pubblicata su GU 272 del 22/11/2003. In generale si evidenzia una insufficiente conoscenza/cultura dei prodotti da parte del consumatore finale.</v>
          </cell>
        </row>
        <row r="25">
          <cell r="A25" t="str">
            <v>104</v>
          </cell>
          <cell r="B25" t="str">
            <v>No</v>
          </cell>
          <cell r="F25" t="str">
            <v>1,2,5</v>
          </cell>
          <cell r="G25" t="str">
            <v>1,2,4,5</v>
          </cell>
        </row>
        <row r="26">
          <cell r="A26" t="str">
            <v>106</v>
          </cell>
          <cell r="B26" t="str">
            <v>Si</v>
          </cell>
          <cell r="C26" t="str">
            <v>A, B, C</v>
          </cell>
          <cell r="D26" t="str">
            <v>A2, B2, C1</v>
          </cell>
          <cell r="E26" t="str">
            <v>A1, B1-2 Austria Svezia Gran bretagna; C1 Olanda</v>
          </cell>
          <cell r="G26" t="str">
            <v>4</v>
          </cell>
          <cell r="H26" t="str">
            <v>Si sono potuti considerare soltanto 4 produttori (muniti di autorizzazione comunitaria non a capacità industriale9 SUI 14 ISCRITTI ALL'ASSOCIAZIONE perché I SOLI CHE HANNO POTUTO ATTIVARE IMMEDIATAMENTE LA CERTIFICAZIONE APPENA QUESTA è DIVENTATA OPERATIV</v>
          </cell>
        </row>
        <row r="27">
          <cell r="A27" t="str">
            <v>107</v>
          </cell>
          <cell r="B27" t="str">
            <v>Si</v>
          </cell>
          <cell r="C27" t="str">
            <v>A</v>
          </cell>
          <cell r="D27" t="str">
            <v>A2</v>
          </cell>
          <cell r="E27" t="str">
            <v>A1</v>
          </cell>
          <cell r="F27" t="str">
            <v>1,2,3,4</v>
          </cell>
          <cell r="G27" t="str">
            <v>1,3</v>
          </cell>
        </row>
        <row r="28">
          <cell r="A28" t="str">
            <v>108</v>
          </cell>
          <cell r="B28" t="str">
            <v>Si</v>
          </cell>
          <cell r="C28" t="str">
            <v>A</v>
          </cell>
          <cell r="D28" t="str">
            <v>A3</v>
          </cell>
          <cell r="G28" t="str">
            <v>1,5</v>
          </cell>
        </row>
        <row r="29">
          <cell r="A29" t="str">
            <v>109</v>
          </cell>
          <cell r="C29" t="str">
            <v>A, B</v>
          </cell>
          <cell r="D29" t="str">
            <v>A3, B1</v>
          </cell>
          <cell r="E29" t="str">
            <v>A1, B1</v>
          </cell>
          <cell r="F29" t="str">
            <v>2</v>
          </cell>
          <cell r="G29" t="str">
            <v>1,2</v>
          </cell>
          <cell r="H29" t="str">
            <v>Protezione transitoria accordata a livello nazionale pubblicata su GU 271 del 22/11/03. In generale si evidenzia una insufficiente conoscenza/cultura dei prodotti da parte del consumatore finale.</v>
          </cell>
        </row>
        <row r="30">
          <cell r="A30" t="str">
            <v>110</v>
          </cell>
          <cell r="B30" t="str">
            <v>Si</v>
          </cell>
          <cell r="C30" t="str">
            <v>A</v>
          </cell>
          <cell r="D30" t="str">
            <v>A3</v>
          </cell>
          <cell r="E30" t="str">
            <v>A1</v>
          </cell>
          <cell r="H30" t="str">
            <v>Come da colloquio son il Dott. Ruvo, comunichiamo che non esiste un consorzio di tutela per la DOP Prosciutto di Carpegna. Attualmente l'unico prosciuttificio produttore è il nostro che per il controllo della certificazione dop ha come orgnaismo riconosci</v>
          </cell>
        </row>
        <row r="31">
          <cell r="A31" t="str">
            <v>111</v>
          </cell>
          <cell r="B31" t="str">
            <v>No</v>
          </cell>
          <cell r="F31" t="str">
            <v>2</v>
          </cell>
          <cell r="G31" t="str">
            <v>1</v>
          </cell>
        </row>
        <row r="32">
          <cell r="A32" t="str">
            <v>113</v>
          </cell>
          <cell r="B32" t="str">
            <v>Si</v>
          </cell>
          <cell r="C32" t="str">
            <v>A, C</v>
          </cell>
          <cell r="D32" t="str">
            <v>A2, C3</v>
          </cell>
          <cell r="E32" t="str">
            <v>A1, A2 Francia, Belgio, Austria; A3 USA Canada</v>
          </cell>
          <cell r="F32" t="str">
            <v>1,2,3,5</v>
          </cell>
          <cell r="G32" t="str">
            <v>1,2,3,4,5</v>
          </cell>
        </row>
        <row r="33">
          <cell r="A33" t="str">
            <v>114</v>
          </cell>
          <cell r="B33" t="str">
            <v>Si</v>
          </cell>
          <cell r="C33" t="str">
            <v>B</v>
          </cell>
          <cell r="D33" t="str">
            <v>A1, B2</v>
          </cell>
          <cell r="E33" t="str">
            <v>A1 Belgio</v>
          </cell>
          <cell r="G33" t="str">
            <v>1,5</v>
          </cell>
        </row>
        <row r="34">
          <cell r="A34" t="str">
            <v>115</v>
          </cell>
          <cell r="B34" t="str">
            <v>Si</v>
          </cell>
          <cell r="C34" t="str">
            <v>A, B</v>
          </cell>
          <cell r="D34" t="str">
            <v>A1, B1</v>
          </cell>
          <cell r="E34" t="str">
            <v>A1, B1</v>
          </cell>
          <cell r="G34" t="str">
            <v>4</v>
          </cell>
        </row>
        <row r="35">
          <cell r="A35" t="str">
            <v>116</v>
          </cell>
          <cell r="B35" t="str">
            <v>No</v>
          </cell>
        </row>
        <row r="36">
          <cell r="A36" t="str">
            <v>118</v>
          </cell>
          <cell r="B36" t="str">
            <v>No</v>
          </cell>
          <cell r="G36" t="str">
            <v>1</v>
          </cell>
        </row>
        <row r="37">
          <cell r="A37" t="str">
            <v>119</v>
          </cell>
          <cell r="B37" t="str">
            <v>Si</v>
          </cell>
          <cell r="C37" t="str">
            <v>A, B</v>
          </cell>
          <cell r="D37" t="str">
            <v>A3, B1</v>
          </cell>
          <cell r="E37" t="str">
            <v>A1, B1</v>
          </cell>
          <cell r="F37" t="str">
            <v>2</v>
          </cell>
          <cell r="G37" t="str">
            <v>1,2</v>
          </cell>
          <cell r="H37" t="str">
            <v>Protezione transitoria accordata a livello nazionale pubblicata su GU 271 del 22/11/03. In generale si evidenzia una insufficiente conoscenza/cultura dei prodotti da parte del consumatore finale.</v>
          </cell>
        </row>
        <row r="38">
          <cell r="A38" t="str">
            <v>120</v>
          </cell>
          <cell r="B38" t="str">
            <v>Si</v>
          </cell>
          <cell r="C38" t="str">
            <v>A, B</v>
          </cell>
          <cell r="E38" t="str">
            <v>A1, B1</v>
          </cell>
          <cell r="F38" t="str">
            <v>2,3,4,5</v>
          </cell>
          <cell r="G38" t="str">
            <v>2,3</v>
          </cell>
        </row>
        <row r="39">
          <cell r="A39" t="str">
            <v>121</v>
          </cell>
          <cell r="B39" t="str">
            <v>Si</v>
          </cell>
          <cell r="C39" t="str">
            <v>A</v>
          </cell>
          <cell r="D39" t="str">
            <v>A3</v>
          </cell>
          <cell r="G39" t="str">
            <v>1,5</v>
          </cell>
        </row>
        <row r="40">
          <cell r="A40" t="str">
            <v>122</v>
          </cell>
          <cell r="B40" t="str">
            <v>Si</v>
          </cell>
          <cell r="C40" t="str">
            <v>A</v>
          </cell>
          <cell r="D40" t="str">
            <v>A3</v>
          </cell>
          <cell r="G40" t="str">
            <v>1,5</v>
          </cell>
        </row>
        <row r="41">
          <cell r="A41" t="str">
            <v>123</v>
          </cell>
          <cell r="B41" t="str">
            <v>No</v>
          </cell>
          <cell r="G41" t="str">
            <v>1,4</v>
          </cell>
        </row>
        <row r="42">
          <cell r="A42" t="str">
            <v>124</v>
          </cell>
          <cell r="B42" t="str">
            <v>Si</v>
          </cell>
          <cell r="C42" t="str">
            <v>A</v>
          </cell>
          <cell r="D42" t="str">
            <v>A2</v>
          </cell>
          <cell r="E42" t="str">
            <v>A1 Germania, Svizzera</v>
          </cell>
          <cell r="F42" t="str">
            <v>2</v>
          </cell>
          <cell r="G42" t="str">
            <v>1,4,5</v>
          </cell>
        </row>
        <row r="43">
          <cell r="A43" t="str">
            <v>126</v>
          </cell>
          <cell r="B43" t="str">
            <v>No</v>
          </cell>
          <cell r="C43" t="str">
            <v>C</v>
          </cell>
          <cell r="G43" t="str">
            <v>6a</v>
          </cell>
          <cell r="H43" t="str">
            <v>1) il grossista distribuisce per il consorzio anche alla ristorazione e al catering; 2) i paesi dell UE in cui vendono sono francia svizzera e Belgio; 3) Ci sono 2 produttori di Lard d'Arnard DOP, uno produce 2000Q l'altro 1000Q. Il secondo produttore pro</v>
          </cell>
        </row>
        <row r="44">
          <cell r="A44" t="str">
            <v>127</v>
          </cell>
          <cell r="B44" t="str">
            <v>No</v>
          </cell>
          <cell r="F44" t="str">
            <v>1,2,5</v>
          </cell>
          <cell r="G44" t="str">
            <v>1,2,4,5</v>
          </cell>
        </row>
        <row r="45">
          <cell r="A45" t="str">
            <v>128</v>
          </cell>
          <cell r="B45" t="str">
            <v>Si</v>
          </cell>
          <cell r="C45" t="str">
            <v>A</v>
          </cell>
          <cell r="D45" t="str">
            <v>A3</v>
          </cell>
          <cell r="E45" t="str">
            <v>A2 Nord Europa; A3 Sud america, giappone</v>
          </cell>
          <cell r="F45" t="str">
            <v>1,2,5,6</v>
          </cell>
          <cell r="G45" t="str">
            <v>1,2,3</v>
          </cell>
          <cell r="H45" t="str">
            <v>E' in corso una richiesta di modifica del disciplinare riguardante la modifica di stagionatura per i prosciutti piccoli.</v>
          </cell>
        </row>
        <row r="46">
          <cell r="A46" t="str">
            <v>17</v>
          </cell>
          <cell r="B46" t="str">
            <v>Si</v>
          </cell>
          <cell r="C46" t="str">
            <v>A, B</v>
          </cell>
          <cell r="D46" t="str">
            <v>A3, B2</v>
          </cell>
          <cell r="E46" t="str">
            <v>A2 Belgio Germania Rep Ceca Lituania Moldavia; A3 Messico USA Nuova Zelanda Australia Svizzera; B2 Spagna Rep Ceca Francia Inghilterra Svezia Olanda Ungheria; B3 USA</v>
          </cell>
          <cell r="F46" t="str">
            <v>1,2,3,4,5</v>
          </cell>
          <cell r="G46" t="str">
            <v>2,5</v>
          </cell>
        </row>
        <row r="47">
          <cell r="A47" t="str">
            <v>201</v>
          </cell>
        </row>
        <row r="48">
          <cell r="A48" t="str">
            <v>202</v>
          </cell>
          <cell r="B48" t="str">
            <v>No</v>
          </cell>
          <cell r="F48" t="str">
            <v>1</v>
          </cell>
          <cell r="G48" t="str">
            <v>1</v>
          </cell>
          <cell r="H48" t="str">
            <v>Siamo in attesa dell'approvazione di modifica al disciplinare che prevede 1) inizio raccolta il 1° ottobre; 2) n° di perossidi pari a 14.</v>
          </cell>
        </row>
        <row r="49">
          <cell r="A49" t="str">
            <v>203</v>
          </cell>
          <cell r="B49" t="str">
            <v>No</v>
          </cell>
          <cell r="G49" t="str">
            <v>1,2,5</v>
          </cell>
        </row>
        <row r="50">
          <cell r="A50" t="str">
            <v>205</v>
          </cell>
          <cell r="H50" t="str">
            <v>I dati si riferiscono alla campagnia olearia 2003/2004. I dati sopraesposti si riferiscono alla sola distribuzione dell'oleificio sociale cooperativo di Canino, che non èè il consorzio di tutela ma soltanto l'organismo promotore della DOP Canino. L'ostaco</v>
          </cell>
        </row>
        <row r="51">
          <cell r="A51" t="str">
            <v>207</v>
          </cell>
          <cell r="B51" t="str">
            <v>Si</v>
          </cell>
          <cell r="C51" t="str">
            <v>B</v>
          </cell>
          <cell r="D51" t="str">
            <v>B3</v>
          </cell>
          <cell r="E51" t="str">
            <v>B1</v>
          </cell>
          <cell r="F51" t="str">
            <v>1</v>
          </cell>
          <cell r="G51" t="str">
            <v>1,2,3</v>
          </cell>
        </row>
        <row r="52">
          <cell r="A52" t="str">
            <v>210</v>
          </cell>
          <cell r="B52" t="str">
            <v>No</v>
          </cell>
          <cell r="G52" t="str">
            <v>1,2,4</v>
          </cell>
        </row>
        <row r="53">
          <cell r="A53" t="str">
            <v>213</v>
          </cell>
          <cell r="B53" t="str">
            <v>Si</v>
          </cell>
          <cell r="F53" t="str">
            <v>6a</v>
          </cell>
          <cell r="G53" t="str">
            <v>1,2,4</v>
          </cell>
        </row>
        <row r="54">
          <cell r="A54" t="str">
            <v>215</v>
          </cell>
          <cell r="B54" t="str">
            <v>No</v>
          </cell>
        </row>
        <row r="55">
          <cell r="A55" t="str">
            <v>216</v>
          </cell>
          <cell r="B55" t="str">
            <v>No</v>
          </cell>
          <cell r="G55" t="str">
            <v>1</v>
          </cell>
        </row>
        <row r="56">
          <cell r="A56" t="str">
            <v>217</v>
          </cell>
          <cell r="H56" t="str">
            <v xml:space="preserve">La scrivente è l'organismo promotore per il riconoscimento della dop Lucca. Alla data attuale non disponiamo di dati utili ad una maggiore definizione del questionario, in quanto la dop stessa è stata oggetto di pubblicazione in GUCE nell'ottobre 2004 e, </v>
          </cell>
        </row>
        <row r="57">
          <cell r="A57" t="str">
            <v>218</v>
          </cell>
          <cell r="G57" t="str">
            <v>1</v>
          </cell>
        </row>
        <row r="58">
          <cell r="A58" t="str">
            <v>219</v>
          </cell>
          <cell r="B58" t="str">
            <v>Si</v>
          </cell>
          <cell r="C58" t="str">
            <v>A</v>
          </cell>
          <cell r="G58" t="str">
            <v>1,2,4,5</v>
          </cell>
        </row>
        <row r="59">
          <cell r="A59" t="str">
            <v>221</v>
          </cell>
          <cell r="B59" t="str">
            <v>No</v>
          </cell>
          <cell r="F59" t="str">
            <v>1,2,5</v>
          </cell>
          <cell r="G59" t="str">
            <v>1,2,5</v>
          </cell>
        </row>
        <row r="60">
          <cell r="A60" t="str">
            <v>222</v>
          </cell>
          <cell r="G60" t="str">
            <v>1</v>
          </cell>
          <cell r="H60" t="str">
            <v>La DOP Petruziano è in attesa dell'approvazione che sarà discussa prossimamente. Pertanto si prevede di essere operativa dalla prossima campagna olearia 2005/2006 - I dati sopra citati devono intendersi indicativamente riferiti per il periodo Novembre 200</v>
          </cell>
        </row>
        <row r="61">
          <cell r="A61" t="str">
            <v>224</v>
          </cell>
          <cell r="B61" t="str">
            <v>No</v>
          </cell>
        </row>
        <row r="62">
          <cell r="A62" t="str">
            <v>225</v>
          </cell>
          <cell r="G62" t="str">
            <v>1,4</v>
          </cell>
          <cell r="H62" t="str">
            <v>Non avendo ancora prodotto l'olio a regime DOP e non essendo ancora un consorzio per la tutela, ma soltanto comitato, non abbiamo dati ed esperienza per rispondere a tutte le domande del questionario</v>
          </cell>
        </row>
        <row r="63">
          <cell r="A63" t="str">
            <v>228</v>
          </cell>
          <cell r="B63" t="str">
            <v>No</v>
          </cell>
          <cell r="G63" t="str">
            <v>1,2</v>
          </cell>
        </row>
        <row r="64">
          <cell r="A64" t="str">
            <v>229</v>
          </cell>
          <cell r="H64" t="str">
            <v>ome ti dicevo per telefono, questa DOP, ha appena ottenuto il definitivo riconoscimento europeo e pertanto si sono appena avviati i primi contatti con i rappresentanti della filiera che prevedibilmente andranno a costituire il Consorzio di Tutela._x000D_Tra l'</v>
          </cell>
        </row>
        <row r="65">
          <cell r="A65" t="str">
            <v>230</v>
          </cell>
          <cell r="B65" t="str">
            <v>Si</v>
          </cell>
          <cell r="C65" t="str">
            <v>A</v>
          </cell>
          <cell r="D65" t="str">
            <v>A1</v>
          </cell>
          <cell r="E65" t="str">
            <v>A1</v>
          </cell>
          <cell r="F65" t="str">
            <v>1</v>
          </cell>
          <cell r="G65" t="str">
            <v>1,2</v>
          </cell>
        </row>
        <row r="66">
          <cell r="A66" t="str">
            <v>231</v>
          </cell>
          <cell r="H66" t="str">
            <v>In merito alle voci del questionario, non siamo a conoscenza delle percentuali ma possiamo indicare che i canali di vendita sono:_x000D_-	supermercati_x000D_-	dettaglio/negozi specializzati_x000D_-	grossisti_x000D_-	ristorazione_x000D_-	vendita diretta in azienda_x000D_-	vendita per c</v>
          </cell>
        </row>
        <row r="67">
          <cell r="A67" t="str">
            <v>234</v>
          </cell>
          <cell r="B67" t="str">
            <v>No</v>
          </cell>
          <cell r="F67" t="str">
            <v>1,3</v>
          </cell>
          <cell r="G67" t="str">
            <v>1,2,3,5</v>
          </cell>
        </row>
        <row r="68">
          <cell r="A68" t="str">
            <v>235</v>
          </cell>
          <cell r="B68" t="str">
            <v>No</v>
          </cell>
          <cell r="F68" t="str">
            <v>1,2</v>
          </cell>
          <cell r="G68" t="str">
            <v>1,4</v>
          </cell>
        </row>
        <row r="69">
          <cell r="A69" t="str">
            <v>401</v>
          </cell>
          <cell r="B69" t="str">
            <v>Si</v>
          </cell>
          <cell r="G69" t="str">
            <v>1</v>
          </cell>
          <cell r="H69" t="str">
            <v>La coppia ferrarese igp ha già da alcuni anni ottenuto il riconoscimento del marchio, ma il Ministero non ha ancora permesso la produzione poiché l'ente di certificazione (cermet) quando ha presentato il piano di controllo, la commissione ministeriale che</v>
          </cell>
        </row>
        <row r="70">
          <cell r="A70" t="str">
            <v>501</v>
          </cell>
          <cell r="B70" t="str">
            <v>Si</v>
          </cell>
          <cell r="C70" t="str">
            <v>A</v>
          </cell>
          <cell r="D70" t="str">
            <v>A3, B1</v>
          </cell>
          <cell r="E70" t="str">
            <v>A1</v>
          </cell>
          <cell r="F70" t="str">
            <v>1,2</v>
          </cell>
          <cell r="G70" t="str">
            <v>1,4</v>
          </cell>
          <cell r="H70" t="str">
            <v>Allo stato attuale le produzioni ortofrutticole IGP, ad eccezione di alcuni prodotti, che hanno dietro un organizzazione commerciale precedentemente affermata (ex Melinda), vivono una fase di profonda riflessione, in quanto sia livello centrale (ministero</v>
          </cell>
        </row>
        <row r="71">
          <cell r="A71" t="str">
            <v>503</v>
          </cell>
          <cell r="B71" t="str">
            <v>Si</v>
          </cell>
        </row>
        <row r="72">
          <cell r="A72" t="str">
            <v>505</v>
          </cell>
          <cell r="B72" t="str">
            <v>Si</v>
          </cell>
        </row>
        <row r="73">
          <cell r="A73" t="str">
            <v>506</v>
          </cell>
          <cell r="B73" t="str">
            <v>Si</v>
          </cell>
          <cell r="C73" t="str">
            <v>A</v>
          </cell>
          <cell r="E73" t="str">
            <v>A1</v>
          </cell>
          <cell r="G73" t="str">
            <v>1</v>
          </cell>
        </row>
        <row r="74">
          <cell r="A74" t="str">
            <v>507</v>
          </cell>
          <cell r="B74" t="str">
            <v>Si</v>
          </cell>
          <cell r="C74" t="str">
            <v>A</v>
          </cell>
          <cell r="D74" t="str">
            <v>A2</v>
          </cell>
          <cell r="E74" t="str">
            <v>A1</v>
          </cell>
          <cell r="G74" t="str">
            <v>1,3,4</v>
          </cell>
          <cell r="H74" t="str">
            <v>Non c'è stato prodotto certificato per siccità. Problemi relativi al disciplinare (modifiche in atto); costi di certificazione troppo alti; filiera commerciale da rivedere per quanto riguarda la castagna</v>
          </cell>
        </row>
        <row r="75">
          <cell r="A75" t="str">
            <v>510</v>
          </cell>
          <cell r="B75" t="str">
            <v>No</v>
          </cell>
          <cell r="G75" t="str">
            <v>1,2,3,4,5</v>
          </cell>
        </row>
        <row r="76">
          <cell r="A76" t="str">
            <v>511</v>
          </cell>
          <cell r="B76" t="str">
            <v>Si</v>
          </cell>
          <cell r="C76" t="str">
            <v>A</v>
          </cell>
          <cell r="D76" t="str">
            <v>A1</v>
          </cell>
          <cell r="E76" t="str">
            <v>A1</v>
          </cell>
        </row>
        <row r="77">
          <cell r="A77" t="str">
            <v>512</v>
          </cell>
          <cell r="B77" t="str">
            <v>Si</v>
          </cell>
          <cell r="C77" t="str">
            <v>A</v>
          </cell>
          <cell r="D77" t="str">
            <v>A2</v>
          </cell>
          <cell r="E77" t="str">
            <v>A1</v>
          </cell>
          <cell r="G77" t="str">
            <v>1,3</v>
          </cell>
        </row>
        <row r="78">
          <cell r="A78" t="str">
            <v>513</v>
          </cell>
        </row>
        <row r="79">
          <cell r="A79" t="str">
            <v>516</v>
          </cell>
          <cell r="B79" t="str">
            <v>Si</v>
          </cell>
          <cell r="C79" t="str">
            <v>C</v>
          </cell>
          <cell r="D79" t="str">
            <v>C1</v>
          </cell>
        </row>
        <row r="80">
          <cell r="A80" t="str">
            <v>517</v>
          </cell>
          <cell r="B80" t="str">
            <v>Si</v>
          </cell>
          <cell r="C80" t="str">
            <v>A</v>
          </cell>
          <cell r="D80" t="str">
            <v>A3</v>
          </cell>
          <cell r="E80" t="str">
            <v>A1</v>
          </cell>
          <cell r="G80" t="str">
            <v>1,4</v>
          </cell>
        </row>
        <row r="81">
          <cell r="A81" t="str">
            <v>519</v>
          </cell>
          <cell r="B81" t="str">
            <v>No</v>
          </cell>
          <cell r="F81" t="str">
            <v>1</v>
          </cell>
        </row>
        <row r="82">
          <cell r="A82" t="str">
            <v>520</v>
          </cell>
          <cell r="B82" t="str">
            <v>No</v>
          </cell>
        </row>
        <row r="83">
          <cell r="A83" t="str">
            <v>521</v>
          </cell>
          <cell r="B83" t="str">
            <v>Si</v>
          </cell>
          <cell r="C83" t="str">
            <v>A</v>
          </cell>
          <cell r="D83" t="str">
            <v>A2</v>
          </cell>
          <cell r="E83" t="str">
            <v>A1</v>
          </cell>
          <cell r="F83" t="str">
            <v>1</v>
          </cell>
          <cell r="G83" t="str">
            <v>2,4</v>
          </cell>
          <cell r="H83" t="str">
            <v>1) costi eccessivi alla produzione; 2) canali di commercializzazione che prevedono troppi passaggi ed alterano il prezzo finale senza ricadute sui produttori; 3) circolazione sul territorio nazionale di prodotti similiari che provengono da paesi CE ed ext</v>
          </cell>
        </row>
        <row r="84">
          <cell r="A84" t="str">
            <v>526</v>
          </cell>
          <cell r="B84" t="str">
            <v>Si</v>
          </cell>
          <cell r="F84" t="str">
            <v>3</v>
          </cell>
          <cell r="G84" t="str">
            <v>1</v>
          </cell>
        </row>
        <row r="85">
          <cell r="A85" t="str">
            <v>527</v>
          </cell>
          <cell r="B85" t="str">
            <v>No</v>
          </cell>
          <cell r="G85" t="str">
            <v>1</v>
          </cell>
        </row>
        <row r="86">
          <cell r="A86" t="str">
            <v>528</v>
          </cell>
        </row>
        <row r="87">
          <cell r="A87" t="str">
            <v>531</v>
          </cell>
          <cell r="B87" t="str">
            <v>Si</v>
          </cell>
          <cell r="C87" t="str">
            <v>A</v>
          </cell>
          <cell r="D87" t="str">
            <v>A1</v>
          </cell>
          <cell r="G87" t="str">
            <v>3</v>
          </cell>
        </row>
        <row r="88">
          <cell r="A88" t="str">
            <v>533</v>
          </cell>
          <cell r="B88" t="str">
            <v>No</v>
          </cell>
          <cell r="F88" t="str">
            <v>3</v>
          </cell>
        </row>
        <row r="89">
          <cell r="A89" t="str">
            <v>535</v>
          </cell>
          <cell r="B89" t="str">
            <v>Si</v>
          </cell>
          <cell r="C89" t="str">
            <v>A</v>
          </cell>
          <cell r="D89" t="str">
            <v>A2</v>
          </cell>
          <cell r="E89" t="str">
            <v>A3 USA</v>
          </cell>
          <cell r="F89" t="str">
            <v>3</v>
          </cell>
          <cell r="G89" t="str">
            <v>2</v>
          </cell>
        </row>
        <row r="90">
          <cell r="A90" t="str">
            <v>536</v>
          </cell>
          <cell r="B90" t="str">
            <v>Si</v>
          </cell>
          <cell r="C90" t="str">
            <v>A, B</v>
          </cell>
          <cell r="D90" t="str">
            <v>A3, B3</v>
          </cell>
          <cell r="E90" t="str">
            <v>A1, A2 Francia UK Germania, A3 Giappone USA; B1, B2 Francia, B3 USA</v>
          </cell>
          <cell r="F90" t="str">
            <v>1,3</v>
          </cell>
          <cell r="G90" t="str">
            <v>1,2,6a</v>
          </cell>
        </row>
        <row r="91">
          <cell r="A91" t="str">
            <v>537</v>
          </cell>
          <cell r="B91" t="str">
            <v>Si</v>
          </cell>
          <cell r="C91" t="str">
            <v>A, B</v>
          </cell>
          <cell r="D91" t="str">
            <v>A2, B2</v>
          </cell>
          <cell r="E91" t="str">
            <v>A1, B1</v>
          </cell>
          <cell r="F91" t="str">
            <v>1,3</v>
          </cell>
          <cell r="G91" t="str">
            <v>1,2,6a</v>
          </cell>
        </row>
        <row r="92">
          <cell r="A92" t="str">
            <v>538</v>
          </cell>
          <cell r="B92" t="str">
            <v>No</v>
          </cell>
          <cell r="G92" t="str">
            <v>1,3</v>
          </cell>
          <cell r="H92" t="str">
            <v>Le condizioni climatiche non hanno permesso la certificazione del prodotto per mancanza dei requisiti qualitativi</v>
          </cell>
        </row>
        <row r="93">
          <cell r="A93" t="str">
            <v>601</v>
          </cell>
          <cell r="B93" t="str">
            <v>No</v>
          </cell>
          <cell r="F93" t="str">
            <v>1</v>
          </cell>
          <cell r="G93" t="str">
            <v>2,4,5</v>
          </cell>
          <cell r="H93" t="str">
            <v>Da parte dei nostri associati sono state richieste due attività in modo particolare: 1) attività burocratica: tenuta registri di certificazione DOP. HACCP, sicurezza, rintracciabilità, denuncia uve, autorizzazioni sanitarie; 2) attività commerciali: Ricer</v>
          </cell>
        </row>
        <row r="94">
          <cell r="A94" t="str">
            <v>602</v>
          </cell>
          <cell r="B94" t="str">
            <v>Si</v>
          </cell>
          <cell r="C94" t="str">
            <v>A</v>
          </cell>
          <cell r="D94" t="str">
            <v>A1</v>
          </cell>
          <cell r="E94" t="str">
            <v>A1</v>
          </cell>
          <cell r="F94" t="str">
            <v>1</v>
          </cell>
          <cell r="G94" t="str">
            <v>2</v>
          </cell>
          <cell r="H94" t="str">
            <v>Come da accordi con il dott. De ruvo, precisiamo che le categorie facenti parte della filiera produttiva sono quelle indicate, anche se la maggior parte di loro è da annoverarsi in tutte e tre le categorie; la quasi totalità dei viticoltori e, quindi, pro</v>
          </cell>
        </row>
        <row r="95">
          <cell r="A95" t="str">
            <v>801</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Data"/>
      <sheetName val="Time"/>
      <sheetName val="Item"/>
      <sheetName val="Errors"/>
      <sheetName val="Cover"/>
      <sheetName val="Report"/>
      <sheetName val="Setup"/>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Tab_mis"/>
      <sheetName val="Trend94_98"/>
      <sheetName val="Premi_ha"/>
      <sheetName val="Premi_az"/>
      <sheetName val="Tab_premiaz"/>
      <sheetName val="Graf_sup"/>
      <sheetName val="Grafico1"/>
      <sheetName val="Sup_prev"/>
      <sheetName val="Fin_prev"/>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Tab_mis"/>
      <sheetName val="Trend94_98"/>
      <sheetName val="Premi_ha"/>
      <sheetName val="Premi_az"/>
      <sheetName val="Tab_premiaz"/>
      <sheetName val="Graf_sup"/>
      <sheetName val="Grafico1"/>
      <sheetName val="Sup_prev"/>
      <sheetName val="Fin_prev"/>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Sup_prev94-97"/>
      <sheetName val="Fin_prev94-97"/>
      <sheetName val="Tab_mis-sup"/>
      <sheetName val="Tab_mis-sup 2"/>
      <sheetName val="Tab_mis-fin"/>
      <sheetName val="Trend94_98"/>
      <sheetName val="Premi_ha"/>
      <sheetName val="Premi_az"/>
      <sheetName val="Superf-media"/>
    </sheetNames>
    <sheetDataSet>
      <sheetData sheetId="0" refreshError="1"/>
      <sheetData sheetId="1" refreshError="1"/>
      <sheetData sheetId="2" refreshError="1"/>
      <sheetData sheetId="3">
        <row r="2">
          <cell r="A2" t="str">
            <v>Tabella - Superficie prevista nei piani zonali e superficie investita nel 1998 rispetto alla Sau del Censimento</v>
          </cell>
        </row>
        <row r="3">
          <cell r="A3" t="str">
            <v xml:space="preserve">Regione     </v>
          </cell>
          <cell r="B3" t="str">
            <v xml:space="preserve">   SAU</v>
          </cell>
          <cell r="C3" t="str">
            <v>Superficie 2078</v>
          </cell>
        </row>
        <row r="4">
          <cell r="B4" t="str">
            <v>Indagine strutture</v>
          </cell>
          <cell r="C4" t="str">
            <v xml:space="preserve">  Piano</v>
          </cell>
          <cell r="D4" t="str">
            <v xml:space="preserve">  %</v>
          </cell>
          <cell r="E4">
            <v>1998</v>
          </cell>
          <cell r="F4" t="str">
            <v>%</v>
          </cell>
          <cell r="G4" t="str">
            <v>%</v>
          </cell>
        </row>
        <row r="5">
          <cell r="B5" t="str">
            <v>(1)</v>
          </cell>
          <cell r="C5" t="str">
            <v>(2)</v>
          </cell>
          <cell r="D5" t="str">
            <v>(2/1)</v>
          </cell>
          <cell r="E5" t="str">
            <v>(3)</v>
          </cell>
          <cell r="F5" t="str">
            <v>(3/1)</v>
          </cell>
          <cell r="G5" t="str">
            <v>(3/2)</v>
          </cell>
        </row>
        <row r="6">
          <cell r="K6" t="str">
            <v>vecchi dati sau</v>
          </cell>
        </row>
        <row r="7">
          <cell r="A7" t="str">
            <v>Piemonte</v>
          </cell>
          <cell r="B7">
            <v>1169598.68</v>
          </cell>
          <cell r="C7">
            <v>281469</v>
          </cell>
          <cell r="D7">
            <v>24.065434136775874</v>
          </cell>
          <cell r="E7">
            <v>360791.05999999994</v>
          </cell>
          <cell r="F7">
            <v>30.847423665013025</v>
          </cell>
          <cell r="G7">
            <v>128.18145515136655</v>
          </cell>
          <cell r="K7">
            <v>1099683.6299999999</v>
          </cell>
        </row>
        <row r="8">
          <cell r="A8" t="str">
            <v>Valle d'Aosta</v>
          </cell>
          <cell r="B8">
            <v>87121.24</v>
          </cell>
          <cell r="C8">
            <v>27245</v>
          </cell>
          <cell r="D8">
            <v>31.272511731926677</v>
          </cell>
          <cell r="E8">
            <v>47064.42</v>
          </cell>
          <cell r="F8">
            <v>54.021751756517695</v>
          </cell>
          <cell r="G8">
            <v>172.74516425032115</v>
          </cell>
          <cell r="K8">
            <v>92022.56</v>
          </cell>
        </row>
        <row r="9">
          <cell r="A9" t="str">
            <v>Lombardia</v>
          </cell>
          <cell r="B9">
            <v>1111146.17</v>
          </cell>
          <cell r="C9">
            <v>131835</v>
          </cell>
          <cell r="D9">
            <v>11.864775630734524</v>
          </cell>
          <cell r="E9">
            <v>300409.84999999998</v>
          </cell>
          <cell r="F9">
            <v>27.036033432037119</v>
          </cell>
          <cell r="G9">
            <v>227.86805476542645</v>
          </cell>
          <cell r="K9">
            <v>1082247.3600000001</v>
          </cell>
        </row>
        <row r="10">
          <cell r="A10" t="str">
            <v>Prov. Bolzano</v>
          </cell>
          <cell r="B10">
            <v>265813.24</v>
          </cell>
          <cell r="C10">
            <v>76849</v>
          </cell>
          <cell r="D10">
            <v>28.910899998811196</v>
          </cell>
          <cell r="E10">
            <v>152049</v>
          </cell>
          <cell r="F10">
            <v>57.201439627311267</v>
          </cell>
          <cell r="G10">
            <v>197.85423362698279</v>
          </cell>
          <cell r="K10">
            <v>260475.31</v>
          </cell>
        </row>
        <row r="11">
          <cell r="A11" t="str">
            <v>Prov. Trento</v>
          </cell>
          <cell r="B11">
            <v>144059.26999999999</v>
          </cell>
          <cell r="C11">
            <v>94156</v>
          </cell>
          <cell r="D11">
            <v>65.35920944205813</v>
          </cell>
          <cell r="E11">
            <v>51716</v>
          </cell>
          <cell r="F11">
            <v>35.899112913733354</v>
          </cell>
          <cell r="G11">
            <v>54.925867708908619</v>
          </cell>
          <cell r="K11">
            <v>139325.21</v>
          </cell>
        </row>
        <row r="12">
          <cell r="A12" t="str">
            <v>Veneto</v>
          </cell>
          <cell r="B12">
            <v>868493.77</v>
          </cell>
          <cell r="C12">
            <v>103600</v>
          </cell>
          <cell r="D12">
            <v>11.928698118352651</v>
          </cell>
          <cell r="E12">
            <v>70417.89</v>
          </cell>
          <cell r="F12">
            <v>8.1080477986618149</v>
          </cell>
          <cell r="G12">
            <v>67.970936293436296</v>
          </cell>
          <cell r="K12">
            <v>870947.55</v>
          </cell>
        </row>
        <row r="13">
          <cell r="A13" t="str">
            <v>Friuli</v>
          </cell>
          <cell r="B13">
            <v>260197.45</v>
          </cell>
          <cell r="C13">
            <v>31810</v>
          </cell>
          <cell r="D13">
            <v>12.225331185989717</v>
          </cell>
          <cell r="E13">
            <v>24641.74</v>
          </cell>
          <cell r="F13">
            <v>9.4704002671817111</v>
          </cell>
          <cell r="G13">
            <v>77.465388242690977</v>
          </cell>
          <cell r="K13">
            <v>252287.74</v>
          </cell>
        </row>
        <row r="14">
          <cell r="A14" t="str">
            <v>Liguria</v>
          </cell>
          <cell r="B14">
            <v>80866.73</v>
          </cell>
          <cell r="C14">
            <v>6495</v>
          </cell>
          <cell r="D14">
            <v>8.0317331985601506</v>
          </cell>
          <cell r="E14">
            <v>12385.57</v>
          </cell>
          <cell r="F14">
            <v>15.316026751669074</v>
          </cell>
          <cell r="G14">
            <v>190.69391839876829</v>
          </cell>
          <cell r="K14">
            <v>75504.600000000006</v>
          </cell>
        </row>
        <row r="15">
          <cell r="A15" t="str">
            <v>Emilia Romagna</v>
          </cell>
          <cell r="B15">
            <v>1192654.8700000001</v>
          </cell>
          <cell r="C15">
            <v>105485</v>
          </cell>
          <cell r="D15">
            <v>8.844553663709938</v>
          </cell>
          <cell r="E15">
            <v>162456.32999999999</v>
          </cell>
          <cell r="F15">
            <v>13.621403315109925</v>
          </cell>
          <cell r="G15">
            <v>154.00893965966722</v>
          </cell>
          <cell r="K15">
            <v>1201671.8799999999</v>
          </cell>
        </row>
        <row r="16">
          <cell r="A16" t="str">
            <v>Toscana</v>
          </cell>
          <cell r="B16">
            <v>902110.36</v>
          </cell>
          <cell r="C16">
            <v>40807</v>
          </cell>
          <cell r="D16">
            <v>4.5235041974243595</v>
          </cell>
          <cell r="E16">
            <v>257145.18000000005</v>
          </cell>
          <cell r="F16">
            <v>28.504847233990311</v>
          </cell>
          <cell r="G16">
            <v>630.14968020192623</v>
          </cell>
          <cell r="K16">
            <v>913361.5</v>
          </cell>
        </row>
        <row r="17">
          <cell r="A17" t="str">
            <v>Umbria</v>
          </cell>
          <cell r="B17">
            <v>391837.84</v>
          </cell>
          <cell r="C17">
            <v>20740</v>
          </cell>
          <cell r="D17">
            <v>5.2930059026458496</v>
          </cell>
          <cell r="E17">
            <v>48452</v>
          </cell>
          <cell r="F17">
            <v>12.365319286161846</v>
          </cell>
          <cell r="G17">
            <v>233.6162005785921</v>
          </cell>
          <cell r="K17">
            <v>399050.43</v>
          </cell>
        </row>
        <row r="18">
          <cell r="A18" t="str">
            <v>Marche</v>
          </cell>
          <cell r="B18">
            <v>588617.97</v>
          </cell>
          <cell r="C18">
            <v>121190</v>
          </cell>
          <cell r="D18">
            <v>20.588905907850556</v>
          </cell>
          <cell r="E18">
            <v>74547.59</v>
          </cell>
          <cell r="F18">
            <v>12.664851193720777</v>
          </cell>
          <cell r="G18">
            <v>61.512987870286324</v>
          </cell>
          <cell r="K18">
            <v>528529.61</v>
          </cell>
        </row>
        <row r="19">
          <cell r="A19" t="str">
            <v>Lazio</v>
          </cell>
          <cell r="B19">
            <v>821248.66</v>
          </cell>
          <cell r="C19">
            <v>146850</v>
          </cell>
          <cell r="D19">
            <v>17.881307715010458</v>
          </cell>
          <cell r="E19">
            <v>122476.76000000001</v>
          </cell>
          <cell r="F19">
            <v>14.913480650306326</v>
          </cell>
          <cell r="G19">
            <v>83.402628532516175</v>
          </cell>
          <cell r="K19">
            <v>781618.49</v>
          </cell>
        </row>
        <row r="20">
          <cell r="A20" t="str">
            <v>Abruzzo</v>
          </cell>
          <cell r="B20">
            <v>502979.82</v>
          </cell>
          <cell r="C20">
            <v>45830</v>
          </cell>
          <cell r="D20">
            <v>9.1116975627372092</v>
          </cell>
          <cell r="E20">
            <v>10615.230000000001</v>
          </cell>
          <cell r="F20">
            <v>2.1104683682935832</v>
          </cell>
          <cell r="G20">
            <v>23.162186340824793</v>
          </cell>
          <cell r="K20">
            <v>491708.83</v>
          </cell>
        </row>
        <row r="21">
          <cell r="A21" t="str">
            <v>Molise</v>
          </cell>
          <cell r="B21">
            <v>243187.18</v>
          </cell>
          <cell r="C21">
            <v>3713</v>
          </cell>
          <cell r="D21">
            <v>1.5268074575312729</v>
          </cell>
          <cell r="E21">
            <v>6282.7300000000014</v>
          </cell>
          <cell r="F21">
            <v>2.5834955609090913</v>
          </cell>
          <cell r="G21">
            <v>169.20899542149209</v>
          </cell>
          <cell r="K21">
            <v>237389.18</v>
          </cell>
        </row>
        <row r="22">
          <cell r="A22" t="str">
            <v>Campania</v>
          </cell>
          <cell r="B22">
            <v>632752.71</v>
          </cell>
          <cell r="C22">
            <v>103491</v>
          </cell>
          <cell r="D22">
            <v>16.355678666314997</v>
          </cell>
          <cell r="E22">
            <v>9055.2799999999988</v>
          </cell>
          <cell r="F22">
            <v>1.4310930410712899</v>
          </cell>
          <cell r="G22">
            <v>8.7498236561633362</v>
          </cell>
          <cell r="K22">
            <v>612497.18000000005</v>
          </cell>
        </row>
        <row r="23">
          <cell r="A23" t="str">
            <v>Puglia</v>
          </cell>
          <cell r="B23">
            <v>1431099.45</v>
          </cell>
          <cell r="C23">
            <v>104550</v>
          </cell>
          <cell r="D23">
            <v>7.3055719502931824</v>
          </cell>
          <cell r="E23">
            <v>120575</v>
          </cell>
          <cell r="F23">
            <v>8.4253403912635143</v>
          </cell>
          <cell r="G23">
            <v>115.32759445241511</v>
          </cell>
          <cell r="K23">
            <v>1402775.89</v>
          </cell>
        </row>
        <row r="24">
          <cell r="A24" t="str">
            <v>Basilicata</v>
          </cell>
          <cell r="B24">
            <v>597034.56999999995</v>
          </cell>
          <cell r="C24">
            <v>49158</v>
          </cell>
          <cell r="D24">
            <v>8.2336940723549734</v>
          </cell>
          <cell r="E24">
            <v>151552.16</v>
          </cell>
          <cell r="F24">
            <v>25.384151540839589</v>
          </cell>
          <cell r="G24">
            <v>308.29602506204486</v>
          </cell>
          <cell r="K24">
            <v>582672.68000000005</v>
          </cell>
        </row>
        <row r="25">
          <cell r="A25" t="str">
            <v>Calabria</v>
          </cell>
          <cell r="B25">
            <v>649865.91</v>
          </cell>
          <cell r="C25">
            <v>6822</v>
          </cell>
          <cell r="D25">
            <v>1.0497550179236206</v>
          </cell>
          <cell r="E25">
            <v>60334.109999999993</v>
          </cell>
          <cell r="F25">
            <v>9.2840860047575031</v>
          </cell>
          <cell r="G25">
            <v>884.40501319261205</v>
          </cell>
          <cell r="K25">
            <v>623403.78</v>
          </cell>
        </row>
        <row r="26">
          <cell r="A26" t="str">
            <v>Sicilia</v>
          </cell>
          <cell r="B26">
            <v>1564803.75</v>
          </cell>
          <cell r="C26">
            <v>70298</v>
          </cell>
          <cell r="D26">
            <v>4.4924483341760908</v>
          </cell>
          <cell r="E26">
            <v>204729.62999999998</v>
          </cell>
          <cell r="F26">
            <v>13.083406145978367</v>
          </cell>
          <cell r="G26">
            <v>291.23108765540979</v>
          </cell>
          <cell r="K26">
            <v>1525000.24</v>
          </cell>
        </row>
        <row r="27">
          <cell r="A27" t="str">
            <v>Sardegna</v>
          </cell>
          <cell r="B27">
            <v>1327615.8700000001</v>
          </cell>
          <cell r="C27">
            <v>63088</v>
          </cell>
          <cell r="D27">
            <v>4.7519769404383512</v>
          </cell>
          <cell r="E27">
            <v>218085.41</v>
          </cell>
          <cell r="F27">
            <v>16.426845665832541</v>
          </cell>
          <cell r="G27">
            <v>345.68445663200606</v>
          </cell>
          <cell r="K27">
            <v>1336343.7</v>
          </cell>
        </row>
        <row r="29">
          <cell r="A29" t="str">
            <v>Italia</v>
          </cell>
          <cell r="B29">
            <v>14833105.510000002</v>
          </cell>
          <cell r="C29">
            <v>1635481</v>
          </cell>
          <cell r="D29">
            <v>11.025883951930441</v>
          </cell>
          <cell r="E29">
            <v>2465782.9400000004</v>
          </cell>
          <cell r="F29">
            <v>16.623511093733196</v>
          </cell>
          <cell r="G29">
            <v>150.76805783741909</v>
          </cell>
          <cell r="K29">
            <v>14508517.35</v>
          </cell>
        </row>
        <row r="31">
          <cell r="A31" t="str">
            <v>Nord</v>
          </cell>
          <cell r="B31">
            <v>5179951.42</v>
          </cell>
          <cell r="C31">
            <v>858944</v>
          </cell>
          <cell r="D31">
            <v>16.582086015007455</v>
          </cell>
          <cell r="E31">
            <v>1181931.8599999999</v>
          </cell>
          <cell r="F31">
            <v>22.817431365022337</v>
          </cell>
          <cell r="G31">
            <v>137.60290077117946</v>
          </cell>
        </row>
        <row r="32">
          <cell r="A32" t="str">
            <v>Centro</v>
          </cell>
          <cell r="B32">
            <v>2703814.83</v>
          </cell>
          <cell r="C32">
            <v>329587</v>
          </cell>
          <cell r="D32">
            <v>12.189703094423814</v>
          </cell>
          <cell r="E32">
            <v>502621.53</v>
          </cell>
          <cell r="F32">
            <v>18.589347333374896</v>
          </cell>
          <cell r="G32">
            <v>152.50041112058426</v>
          </cell>
        </row>
        <row r="33">
          <cell r="A33" t="str">
            <v>Sud e Isole</v>
          </cell>
          <cell r="B33">
            <v>6949339.2600000007</v>
          </cell>
          <cell r="C33">
            <v>446950</v>
          </cell>
          <cell r="D33">
            <v>6.4315467021824455</v>
          </cell>
          <cell r="E33">
            <v>781229.55</v>
          </cell>
          <cell r="F33">
            <v>11.241781711488926</v>
          </cell>
          <cell r="G33">
            <v>174.79126300481039</v>
          </cell>
        </row>
        <row r="35">
          <cell r="A35" t="str">
            <v>Fonte: Elaborazione INEA su dati  ISTAT, Indagine delle strutture 1997, e Amministrazioni regionali e provinciali.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neficiari"/>
      <sheetName val="Superficie"/>
      <sheetName val="Premi_tot"/>
      <sheetName val="confronti"/>
      <sheetName val="Sup_prev94-97"/>
      <sheetName val="Fin_prev94-97"/>
      <sheetName val="Tab_mis-sup"/>
      <sheetName val="Tab_mis-sup 2"/>
      <sheetName val="Tab_mis-fin"/>
      <sheetName val="Trend94_98"/>
      <sheetName val="Premi_ha"/>
      <sheetName val="Premi_az"/>
      <sheetName val="Superf-media"/>
    </sheetNames>
    <sheetDataSet>
      <sheetData sheetId="0" refreshError="1"/>
      <sheetData sheetId="1" refreshError="1"/>
      <sheetData sheetId="2" refreshError="1"/>
      <sheetData sheetId="3">
        <row r="2">
          <cell r="A2" t="str">
            <v>Tabella - Superficie prevista nei piani zonali e superficie investita nel 1998 rispetto alla Sau del Censimento</v>
          </cell>
        </row>
        <row r="3">
          <cell r="A3" t="str">
            <v xml:space="preserve">Regione     </v>
          </cell>
          <cell r="B3" t="str">
            <v xml:space="preserve">   SAU</v>
          </cell>
          <cell r="C3" t="str">
            <v>Superficie 2078</v>
          </cell>
        </row>
        <row r="4">
          <cell r="B4" t="str">
            <v>Indagine strutture</v>
          </cell>
          <cell r="C4" t="str">
            <v xml:space="preserve">  Piano</v>
          </cell>
          <cell r="D4" t="str">
            <v xml:space="preserve">  %</v>
          </cell>
          <cell r="E4">
            <v>1998</v>
          </cell>
          <cell r="F4" t="str">
            <v>%</v>
          </cell>
          <cell r="G4" t="str">
            <v>%</v>
          </cell>
        </row>
        <row r="5">
          <cell r="B5" t="str">
            <v>(1)</v>
          </cell>
          <cell r="C5" t="str">
            <v>(2)</v>
          </cell>
          <cell r="D5" t="str">
            <v>(2/1)</v>
          </cell>
          <cell r="E5" t="str">
            <v>(3)</v>
          </cell>
          <cell r="F5" t="str">
            <v>(3/1)</v>
          </cell>
          <cell r="G5" t="str">
            <v>(3/2)</v>
          </cell>
        </row>
        <row r="6">
          <cell r="K6" t="str">
            <v>vecchi dati sau</v>
          </cell>
        </row>
        <row r="7">
          <cell r="A7" t="str">
            <v>Piemonte</v>
          </cell>
          <cell r="B7">
            <v>1169598.68</v>
          </cell>
          <cell r="C7">
            <v>281469</v>
          </cell>
          <cell r="D7">
            <v>24.065434136775874</v>
          </cell>
          <cell r="E7">
            <v>360791.05999999994</v>
          </cell>
          <cell r="F7">
            <v>30.847423665013025</v>
          </cell>
          <cell r="G7">
            <v>128.18145515136655</v>
          </cell>
          <cell r="K7">
            <v>1099683.6299999999</v>
          </cell>
        </row>
        <row r="8">
          <cell r="A8" t="str">
            <v>Valle d'Aosta</v>
          </cell>
          <cell r="B8">
            <v>87121.24</v>
          </cell>
          <cell r="C8">
            <v>27245</v>
          </cell>
          <cell r="D8">
            <v>31.272511731926677</v>
          </cell>
          <cell r="E8">
            <v>47064.42</v>
          </cell>
          <cell r="F8">
            <v>54.021751756517695</v>
          </cell>
          <cell r="G8">
            <v>172.74516425032115</v>
          </cell>
          <cell r="K8">
            <v>92022.56</v>
          </cell>
        </row>
        <row r="9">
          <cell r="A9" t="str">
            <v>Lombardia</v>
          </cell>
          <cell r="B9">
            <v>1111146.17</v>
          </cell>
          <cell r="C9">
            <v>131835</v>
          </cell>
          <cell r="D9">
            <v>11.864775630734524</v>
          </cell>
          <cell r="E9">
            <v>300409.84999999998</v>
          </cell>
          <cell r="F9">
            <v>27.036033432037119</v>
          </cell>
          <cell r="G9">
            <v>227.86805476542645</v>
          </cell>
          <cell r="K9">
            <v>1082247.3600000001</v>
          </cell>
        </row>
        <row r="10">
          <cell r="A10" t="str">
            <v>Prov. Bolzano</v>
          </cell>
          <cell r="B10">
            <v>265813.24</v>
          </cell>
          <cell r="C10">
            <v>76849</v>
          </cell>
          <cell r="D10">
            <v>28.910899998811196</v>
          </cell>
          <cell r="E10">
            <v>152049</v>
          </cell>
          <cell r="F10">
            <v>57.201439627311267</v>
          </cell>
          <cell r="G10">
            <v>197.85423362698279</v>
          </cell>
          <cell r="K10">
            <v>260475.31</v>
          </cell>
        </row>
        <row r="11">
          <cell r="A11" t="str">
            <v>Prov. Trento</v>
          </cell>
          <cell r="B11">
            <v>144059.26999999999</v>
          </cell>
          <cell r="C11">
            <v>94156</v>
          </cell>
          <cell r="D11">
            <v>65.35920944205813</v>
          </cell>
          <cell r="E11">
            <v>51716</v>
          </cell>
          <cell r="F11">
            <v>35.899112913733354</v>
          </cell>
          <cell r="G11">
            <v>54.925867708908619</v>
          </cell>
          <cell r="K11">
            <v>139325.21</v>
          </cell>
        </row>
        <row r="12">
          <cell r="A12" t="str">
            <v>Veneto</v>
          </cell>
          <cell r="B12">
            <v>868493.77</v>
          </cell>
          <cell r="C12">
            <v>103600</v>
          </cell>
          <cell r="D12">
            <v>11.928698118352651</v>
          </cell>
          <cell r="E12">
            <v>70417.89</v>
          </cell>
          <cell r="F12">
            <v>8.1080477986618149</v>
          </cell>
          <cell r="G12">
            <v>67.970936293436296</v>
          </cell>
          <cell r="K12">
            <v>870947.55</v>
          </cell>
        </row>
        <row r="13">
          <cell r="A13" t="str">
            <v>Friuli</v>
          </cell>
          <cell r="B13">
            <v>260197.45</v>
          </cell>
          <cell r="C13">
            <v>31810</v>
          </cell>
          <cell r="D13">
            <v>12.225331185989717</v>
          </cell>
          <cell r="E13">
            <v>24641.74</v>
          </cell>
          <cell r="F13">
            <v>9.4704002671817111</v>
          </cell>
          <cell r="G13">
            <v>77.465388242690977</v>
          </cell>
          <cell r="K13">
            <v>252287.74</v>
          </cell>
        </row>
        <row r="14">
          <cell r="A14" t="str">
            <v>Liguria</v>
          </cell>
          <cell r="B14">
            <v>80866.73</v>
          </cell>
          <cell r="C14">
            <v>6495</v>
          </cell>
          <cell r="D14">
            <v>8.0317331985601506</v>
          </cell>
          <cell r="E14">
            <v>12385.57</v>
          </cell>
          <cell r="F14">
            <v>15.316026751669074</v>
          </cell>
          <cell r="G14">
            <v>190.69391839876829</v>
          </cell>
          <cell r="K14">
            <v>75504.600000000006</v>
          </cell>
        </row>
        <row r="15">
          <cell r="A15" t="str">
            <v>Emilia Romagna</v>
          </cell>
          <cell r="B15">
            <v>1192654.8700000001</v>
          </cell>
          <cell r="C15">
            <v>105485</v>
          </cell>
          <cell r="D15">
            <v>8.844553663709938</v>
          </cell>
          <cell r="E15">
            <v>162456.32999999999</v>
          </cell>
          <cell r="F15">
            <v>13.621403315109925</v>
          </cell>
          <cell r="G15">
            <v>154.00893965966722</v>
          </cell>
          <cell r="K15">
            <v>1201671.8799999999</v>
          </cell>
        </row>
        <row r="16">
          <cell r="A16" t="str">
            <v>Toscana</v>
          </cell>
          <cell r="B16">
            <v>902110.36</v>
          </cell>
          <cell r="C16">
            <v>40807</v>
          </cell>
          <cell r="D16">
            <v>4.5235041974243595</v>
          </cell>
          <cell r="E16">
            <v>257145.18000000005</v>
          </cell>
          <cell r="F16">
            <v>28.504847233990311</v>
          </cell>
          <cell r="G16">
            <v>630.14968020192623</v>
          </cell>
          <cell r="K16">
            <v>913361.5</v>
          </cell>
        </row>
        <row r="17">
          <cell r="A17" t="str">
            <v>Umbria</v>
          </cell>
          <cell r="B17">
            <v>391837.84</v>
          </cell>
          <cell r="C17">
            <v>20740</v>
          </cell>
          <cell r="D17">
            <v>5.2930059026458496</v>
          </cell>
          <cell r="E17">
            <v>48452</v>
          </cell>
          <cell r="F17">
            <v>12.365319286161846</v>
          </cell>
          <cell r="G17">
            <v>233.6162005785921</v>
          </cell>
          <cell r="K17">
            <v>399050.43</v>
          </cell>
        </row>
        <row r="18">
          <cell r="A18" t="str">
            <v>Marche</v>
          </cell>
          <cell r="B18">
            <v>588617.97</v>
          </cell>
          <cell r="C18">
            <v>121190</v>
          </cell>
          <cell r="D18">
            <v>20.588905907850556</v>
          </cell>
          <cell r="E18">
            <v>74547.59</v>
          </cell>
          <cell r="F18">
            <v>12.664851193720777</v>
          </cell>
          <cell r="G18">
            <v>61.512987870286324</v>
          </cell>
          <cell r="K18">
            <v>528529.61</v>
          </cell>
        </row>
        <row r="19">
          <cell r="A19" t="str">
            <v>Lazio</v>
          </cell>
          <cell r="B19">
            <v>821248.66</v>
          </cell>
          <cell r="C19">
            <v>146850</v>
          </cell>
          <cell r="D19">
            <v>17.881307715010458</v>
          </cell>
          <cell r="E19">
            <v>122476.76000000001</v>
          </cell>
          <cell r="F19">
            <v>14.913480650306326</v>
          </cell>
          <cell r="G19">
            <v>83.402628532516175</v>
          </cell>
          <cell r="K19">
            <v>781618.49</v>
          </cell>
        </row>
        <row r="20">
          <cell r="A20" t="str">
            <v>Abruzzo</v>
          </cell>
          <cell r="B20">
            <v>502979.82</v>
          </cell>
          <cell r="C20">
            <v>45830</v>
          </cell>
          <cell r="D20">
            <v>9.1116975627372092</v>
          </cell>
          <cell r="E20">
            <v>10615.230000000001</v>
          </cell>
          <cell r="F20">
            <v>2.1104683682935832</v>
          </cell>
          <cell r="G20">
            <v>23.162186340824793</v>
          </cell>
          <cell r="K20">
            <v>491708.83</v>
          </cell>
        </row>
        <row r="21">
          <cell r="A21" t="str">
            <v>Molise</v>
          </cell>
          <cell r="B21">
            <v>243187.18</v>
          </cell>
          <cell r="C21">
            <v>3713</v>
          </cell>
          <cell r="D21">
            <v>1.5268074575312729</v>
          </cell>
          <cell r="E21">
            <v>6282.7300000000014</v>
          </cell>
          <cell r="F21">
            <v>2.5834955609090913</v>
          </cell>
          <cell r="G21">
            <v>169.20899542149209</v>
          </cell>
          <cell r="K21">
            <v>237389.18</v>
          </cell>
        </row>
        <row r="22">
          <cell r="A22" t="str">
            <v>Campania</v>
          </cell>
          <cell r="B22">
            <v>632752.71</v>
          </cell>
          <cell r="C22">
            <v>103491</v>
          </cell>
          <cell r="D22">
            <v>16.355678666314997</v>
          </cell>
          <cell r="E22">
            <v>9055.2799999999988</v>
          </cell>
          <cell r="F22">
            <v>1.4310930410712899</v>
          </cell>
          <cell r="G22">
            <v>8.7498236561633362</v>
          </cell>
          <cell r="K22">
            <v>612497.18000000005</v>
          </cell>
        </row>
        <row r="23">
          <cell r="A23" t="str">
            <v>Puglia</v>
          </cell>
          <cell r="B23">
            <v>1431099.45</v>
          </cell>
          <cell r="C23">
            <v>104550</v>
          </cell>
          <cell r="D23">
            <v>7.3055719502931824</v>
          </cell>
          <cell r="E23">
            <v>120575</v>
          </cell>
          <cell r="F23">
            <v>8.4253403912635143</v>
          </cell>
          <cell r="G23">
            <v>115.32759445241511</v>
          </cell>
          <cell r="K23">
            <v>1402775.89</v>
          </cell>
        </row>
        <row r="24">
          <cell r="A24" t="str">
            <v>Basilicata</v>
          </cell>
          <cell r="B24">
            <v>597034.56999999995</v>
          </cell>
          <cell r="C24">
            <v>49158</v>
          </cell>
          <cell r="D24">
            <v>8.2336940723549734</v>
          </cell>
          <cell r="E24">
            <v>151552.16</v>
          </cell>
          <cell r="F24">
            <v>25.384151540839589</v>
          </cell>
          <cell r="G24">
            <v>308.29602506204486</v>
          </cell>
          <cell r="K24">
            <v>582672.68000000005</v>
          </cell>
        </row>
        <row r="25">
          <cell r="A25" t="str">
            <v>Calabria</v>
          </cell>
          <cell r="B25">
            <v>649865.91</v>
          </cell>
          <cell r="C25">
            <v>6822</v>
          </cell>
          <cell r="D25">
            <v>1.0497550179236206</v>
          </cell>
          <cell r="E25">
            <v>60334.109999999993</v>
          </cell>
          <cell r="F25">
            <v>9.2840860047575031</v>
          </cell>
          <cell r="G25">
            <v>884.40501319261205</v>
          </cell>
          <cell r="K25">
            <v>623403.78</v>
          </cell>
        </row>
        <row r="26">
          <cell r="A26" t="str">
            <v>Sicilia</v>
          </cell>
          <cell r="B26">
            <v>1564803.75</v>
          </cell>
          <cell r="C26">
            <v>70298</v>
          </cell>
          <cell r="D26">
            <v>4.4924483341760908</v>
          </cell>
          <cell r="E26">
            <v>204729.62999999998</v>
          </cell>
          <cell r="F26">
            <v>13.083406145978367</v>
          </cell>
          <cell r="G26">
            <v>291.23108765540979</v>
          </cell>
          <cell r="K26">
            <v>1525000.24</v>
          </cell>
        </row>
        <row r="27">
          <cell r="A27" t="str">
            <v>Sardegna</v>
          </cell>
          <cell r="B27">
            <v>1327615.8700000001</v>
          </cell>
          <cell r="C27">
            <v>63088</v>
          </cell>
          <cell r="D27">
            <v>4.7519769404383512</v>
          </cell>
          <cell r="E27">
            <v>218085.41</v>
          </cell>
          <cell r="F27">
            <v>16.426845665832541</v>
          </cell>
          <cell r="G27">
            <v>345.68445663200606</v>
          </cell>
          <cell r="K27">
            <v>1336343.7</v>
          </cell>
        </row>
        <row r="29">
          <cell r="A29" t="str">
            <v>Italia</v>
          </cell>
          <cell r="B29">
            <v>14833105.510000002</v>
          </cell>
          <cell r="C29">
            <v>1635481</v>
          </cell>
          <cell r="D29">
            <v>11.025883951930441</v>
          </cell>
          <cell r="E29">
            <v>2465782.9400000004</v>
          </cell>
          <cell r="F29">
            <v>16.623511093733196</v>
          </cell>
          <cell r="G29">
            <v>150.76805783741909</v>
          </cell>
          <cell r="K29">
            <v>14508517.35</v>
          </cell>
        </row>
        <row r="31">
          <cell r="A31" t="str">
            <v>Nord</v>
          </cell>
          <cell r="B31">
            <v>5179951.42</v>
          </cell>
          <cell r="C31">
            <v>858944</v>
          </cell>
          <cell r="D31">
            <v>16.582086015007455</v>
          </cell>
          <cell r="E31">
            <v>1181931.8599999999</v>
          </cell>
          <cell r="F31">
            <v>22.817431365022337</v>
          </cell>
          <cell r="G31">
            <v>137.60290077117946</v>
          </cell>
        </row>
        <row r="32">
          <cell r="A32" t="str">
            <v>Centro</v>
          </cell>
          <cell r="B32">
            <v>2703814.83</v>
          </cell>
          <cell r="C32">
            <v>329587</v>
          </cell>
          <cell r="D32">
            <v>12.189703094423814</v>
          </cell>
          <cell r="E32">
            <v>502621.53</v>
          </cell>
          <cell r="F32">
            <v>18.589347333374896</v>
          </cell>
          <cell r="G32">
            <v>152.50041112058426</v>
          </cell>
        </row>
        <row r="33">
          <cell r="A33" t="str">
            <v>Sud e Isole</v>
          </cell>
          <cell r="B33">
            <v>6949339.2600000007</v>
          </cell>
          <cell r="C33">
            <v>446950</v>
          </cell>
          <cell r="D33">
            <v>6.4315467021824455</v>
          </cell>
          <cell r="E33">
            <v>781229.55</v>
          </cell>
          <cell r="F33">
            <v>11.241781711488926</v>
          </cell>
          <cell r="G33">
            <v>174.79126300481039</v>
          </cell>
        </row>
        <row r="35">
          <cell r="A35" t="str">
            <v>Fonte: Elaborazione INEA su dati  ISTAT, Indagine delle strutture 1997, e Amministrazioni regionali e provinciali.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Italy</v>
          </cell>
        </row>
        <row r="6">
          <cell r="C6">
            <v>2002</v>
          </cell>
        </row>
        <row r="30">
          <cell r="C30">
            <v>2004</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refreshError="1"/>
      <sheetData sheetId="61" refreshError="1"/>
      <sheetData sheetId="6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Italy</v>
          </cell>
        </row>
        <row r="6">
          <cell r="C6">
            <v>2002</v>
          </cell>
        </row>
        <row r="30">
          <cell r="C30">
            <v>2004</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refreshError="1"/>
      <sheetData sheetId="61" refreshError="1"/>
      <sheetData sheetId="6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European Community</v>
          </cell>
        </row>
        <row r="30">
          <cell r="C30">
            <v>2004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B1" t="str">
            <v>Auto_Open</v>
          </cell>
        </row>
        <row r="15">
          <cell r="A15" t="str">
            <v>Macro3</v>
          </cell>
        </row>
        <row r="22">
          <cell r="A22" t="str">
            <v>Macro4</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duzione agricola"/>
      <sheetName val="consumi intermedi"/>
      <sheetName val="valore aggiunto"/>
      <sheetName val="occupati in agric.,silv,pesca"/>
      <sheetName val="produttività del lavoro"/>
      <sheetName val="produttività del lavoro 2"/>
      <sheetName val="incidenza va agricoltura su pil"/>
      <sheetName val="produttività ind.alim."/>
      <sheetName val="spesa delle famiglie"/>
      <sheetName val="prezzi all'origine Ismea"/>
      <sheetName val="prezzi all'origine Ismea (2)"/>
      <sheetName val="prezzi al consumo Istat"/>
      <sheetName val="differenziali Calabria-Italia"/>
      <sheetName val="costo del lavoro (2)"/>
      <sheetName val="Bilancia commerciale generale"/>
      <sheetName val="Import ed export_agricoltura"/>
      <sheetName val="Import ed export_indust.aliment"/>
      <sheetName val="Bilancia commerc. x prodotto"/>
      <sheetName val="bilancia comm. x prodotto (2)"/>
      <sheetName val="bilancia comm. x prodotto (3)"/>
      <sheetName val="Specializzazione geografica"/>
      <sheetName val="Specializzazione geografica (2)"/>
      <sheetName val="Specializzazione settoriale"/>
      <sheetName val="Specializzazione settoriale (2)"/>
      <sheetName val="Occupati nell'ind.aliment."/>
      <sheetName val="valore aggiunto nell'ind.alim."/>
      <sheetName val="Az.con allev.xetà conduttore"/>
      <sheetName val="Az.con SAUxetà conduttore"/>
      <sheetName val="Az.x età condutt.It+europa"/>
      <sheetName val="Dimensione media agroalimentare"/>
      <sheetName val="Dimensione media az.agricole"/>
      <sheetName val="Imprese x forma giuridica"/>
      <sheetName val="imprese attive_ind.ali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9">
          <cell r="A9" t="str">
            <v>Abruzzo</v>
          </cell>
          <cell r="B9">
            <v>2992</v>
          </cell>
        </row>
        <row r="10">
          <cell r="A10" t="str">
            <v>Basilicata</v>
          </cell>
          <cell r="B10">
            <v>1330</v>
          </cell>
        </row>
        <row r="11">
          <cell r="A11" t="str">
            <v>Calabria</v>
          </cell>
          <cell r="B11">
            <v>4893</v>
          </cell>
        </row>
        <row r="12">
          <cell r="A12" t="str">
            <v>Campania</v>
          </cell>
          <cell r="B12">
            <v>10778</v>
          </cell>
        </row>
        <row r="13">
          <cell r="A13" t="str">
            <v>Emilia Romagna</v>
          </cell>
          <cell r="B13">
            <v>9308</v>
          </cell>
        </row>
        <row r="14">
          <cell r="A14" t="str">
            <v>Friuli Venezia Giulia</v>
          </cell>
          <cell r="B14">
            <v>1786</v>
          </cell>
        </row>
        <row r="15">
          <cell r="A15" t="str">
            <v>Lazio</v>
          </cell>
          <cell r="B15">
            <v>6567</v>
          </cell>
        </row>
        <row r="16">
          <cell r="A16" t="str">
            <v>Liguria</v>
          </cell>
          <cell r="B16">
            <v>3273</v>
          </cell>
        </row>
        <row r="17">
          <cell r="A17" t="str">
            <v>Lombardia</v>
          </cell>
          <cell r="B17">
            <v>10395</v>
          </cell>
        </row>
        <row r="18">
          <cell r="A18" t="str">
            <v>Marche</v>
          </cell>
          <cell r="B18">
            <v>2699</v>
          </cell>
        </row>
        <row r="19">
          <cell r="A19" t="str">
            <v>Molise</v>
          </cell>
          <cell r="B19">
            <v>718</v>
          </cell>
        </row>
        <row r="20">
          <cell r="A20" t="str">
            <v>Piemonte</v>
          </cell>
          <cell r="B20">
            <v>6617</v>
          </cell>
        </row>
        <row r="21">
          <cell r="A21" t="str">
            <v>Puglia</v>
          </cell>
          <cell r="B21">
            <v>7221</v>
          </cell>
        </row>
        <row r="22">
          <cell r="A22" t="str">
            <v>Sardegna</v>
          </cell>
          <cell r="B22">
            <v>3087</v>
          </cell>
        </row>
        <row r="23">
          <cell r="A23" t="str">
            <v>Sicilia</v>
          </cell>
          <cell r="B23">
            <v>10965</v>
          </cell>
        </row>
        <row r="24">
          <cell r="A24" t="str">
            <v>Toscana</v>
          </cell>
          <cell r="B24">
            <v>5196</v>
          </cell>
        </row>
        <row r="25">
          <cell r="A25" t="str">
            <v>Trentino Alto Adige</v>
          </cell>
          <cell r="B25">
            <v>1091</v>
          </cell>
        </row>
        <row r="26">
          <cell r="A26" t="str">
            <v>Umbria</v>
          </cell>
          <cell r="B26">
            <v>1474</v>
          </cell>
        </row>
        <row r="27">
          <cell r="A27" t="str">
            <v>Valle d'Aosta</v>
          </cell>
          <cell r="B27">
            <v>242</v>
          </cell>
        </row>
        <row r="28">
          <cell r="A28" t="str">
            <v>Veneto</v>
          </cell>
          <cell r="B28">
            <v>6490</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TABB"/>
      <sheetName val="TEXT"/>
    </sheetNames>
    <sheetDataSet>
      <sheetData sheetId="0"/>
      <sheetData sheetId="1"/>
      <sheetData sheetId="2">
        <row r="1">
          <cell r="B1">
            <v>3</v>
          </cell>
        </row>
        <row r="4">
          <cell r="A4">
            <v>1</v>
          </cell>
          <cell r="B4" t="str">
            <v>Tableau B</v>
          </cell>
          <cell r="C4" t="str">
            <v>Table B</v>
          </cell>
          <cell r="D4" t="str">
            <v>Tabelle B</v>
          </cell>
          <cell r="E4" t="str">
            <v>Tabella B</v>
          </cell>
          <cell r="F4" t="str">
            <v>Cuadro B</v>
          </cell>
        </row>
        <row r="5">
          <cell r="A5">
            <v>2</v>
          </cell>
          <cell r="B5" t="str">
            <v>Production annuelle et utilisation du lait</v>
          </cell>
          <cell r="C5" t="str">
            <v>Annual production and utilisation of milk</v>
          </cell>
          <cell r="D5" t="str">
            <v>Jährliche Erzeugung und Verwendung von Milch</v>
          </cell>
          <cell r="F5" t="str">
            <v>PRODUCCION ANUAL Y DESTINOS DE LA LECHE</v>
          </cell>
        </row>
        <row r="6">
          <cell r="A6">
            <v>3</v>
          </cell>
          <cell r="B6" t="str">
            <v>(tous les laits) dans les laiteries</v>
          </cell>
          <cell r="C6" t="str">
            <v>(all milk) in dairies</v>
          </cell>
          <cell r="D6" t="str">
            <v>(alle Milcharten) in den Molkereien</v>
          </cell>
          <cell r="F6" t="str">
            <v>(TODAS LAS CLASES DE LECHE) EN LAS INDUSTRIAS LACTEAS</v>
          </cell>
        </row>
        <row r="7">
          <cell r="A7">
            <v>4</v>
          </cell>
          <cell r="B7" t="str">
            <v>Pays :</v>
          </cell>
          <cell r="C7" t="str">
            <v>Country:</v>
          </cell>
          <cell r="D7" t="str">
            <v>Staat :</v>
          </cell>
          <cell r="E7">
            <v>0</v>
          </cell>
          <cell r="F7" t="str">
            <v>País:</v>
          </cell>
        </row>
        <row r="8">
          <cell r="A8">
            <v>5</v>
          </cell>
          <cell r="B8" t="str">
            <v>Année :</v>
          </cell>
          <cell r="C8" t="str">
            <v>Year :</v>
          </cell>
          <cell r="D8" t="str">
            <v>Jahr :</v>
          </cell>
          <cell r="F8" t="str">
            <v>Año:</v>
          </cell>
        </row>
        <row r="9">
          <cell r="A9">
            <v>6</v>
          </cell>
          <cell r="B9" t="str">
            <v>Disponibilités</v>
          </cell>
          <cell r="C9" t="str">
            <v>Availabilities</v>
          </cell>
          <cell r="D9" t="str">
            <v>Anfall</v>
          </cell>
          <cell r="F9" t="str">
            <v>DISPONIBILIDADES</v>
          </cell>
        </row>
        <row r="10">
          <cell r="A10">
            <v>7</v>
          </cell>
          <cell r="B10" t="str">
            <v>Quantités</v>
          </cell>
          <cell r="C10" t="str">
            <v>Quantities</v>
          </cell>
          <cell r="D10" t="str">
            <v>Menge</v>
          </cell>
          <cell r="F10" t="str">
            <v>Producción</v>
          </cell>
        </row>
        <row r="11">
          <cell r="A11">
            <v>8</v>
          </cell>
          <cell r="B11" t="str">
            <v>Matières</v>
          </cell>
          <cell r="C11" t="str">
            <v>Milk Fat</v>
          </cell>
          <cell r="D11" t="str">
            <v>Fettmenge</v>
          </cell>
          <cell r="F11" t="str">
            <v>Materia grasa</v>
          </cell>
        </row>
        <row r="12">
          <cell r="A12">
            <v>9</v>
          </cell>
          <cell r="B12" t="str">
            <v>grasses du lait</v>
          </cell>
          <cell r="C12" t="str">
            <v>Content</v>
          </cell>
          <cell r="D12" t="str">
            <v>der Milch</v>
          </cell>
          <cell r="F12" t="str">
            <v>de la leche</v>
          </cell>
        </row>
        <row r="13">
          <cell r="A13">
            <v>10</v>
          </cell>
          <cell r="B13" t="str">
            <v>Protéines</v>
          </cell>
          <cell r="C13" t="str">
            <v>Milk</v>
          </cell>
          <cell r="D13" t="str">
            <v>Proteinmenge</v>
          </cell>
          <cell r="F13" t="str">
            <v>Proteínas</v>
          </cell>
        </row>
        <row r="14">
          <cell r="A14">
            <v>11</v>
          </cell>
          <cell r="B14" t="str">
            <v>du lait</v>
          </cell>
          <cell r="C14" t="str">
            <v>Proteins</v>
          </cell>
          <cell r="D14" t="str">
            <v>der Milch</v>
          </cell>
          <cell r="F14" t="str">
            <v>de la leche</v>
          </cell>
        </row>
        <row r="15">
          <cell r="A15">
            <v>12</v>
          </cell>
          <cell r="B15" t="str">
            <v>Lait de vache collecté auprès des exploitations agricoles:</v>
          </cell>
          <cell r="C15" t="str">
            <v>Cows' milk collected from farms:</v>
          </cell>
          <cell r="D15" t="str">
            <v>Kuhmilchaufnahme bei den landwirtschaftlichen Betrieben:</v>
          </cell>
          <cell r="F15" t="str">
            <v>Leche de vaca recogida en explotaciones agrarias:</v>
          </cell>
        </row>
        <row r="16">
          <cell r="A16">
            <v>13</v>
          </cell>
          <cell r="B16" t="str">
            <v>Autres disponibilités collectées auprès des exploitations agricoles:</v>
          </cell>
          <cell r="C16" t="str">
            <v>Other availabilities collected:</v>
          </cell>
          <cell r="D16" t="str">
            <v>Sonstiges Aufkommen:</v>
          </cell>
          <cell r="F16" t="str">
            <v>Otras disponibilidades recogidas en explotaciones agrarias:</v>
          </cell>
        </row>
        <row r="17">
          <cell r="A17">
            <v>14</v>
          </cell>
          <cell r="B17" t="str">
            <v>Lait de brebis</v>
          </cell>
          <cell r="C17" t="str">
            <v>Ewes' milk</v>
          </cell>
          <cell r="D17" t="str">
            <v>Schafmilch</v>
          </cell>
          <cell r="F17" t="str">
            <v>Leche de oveja</v>
          </cell>
        </row>
        <row r="18">
          <cell r="A18">
            <v>15</v>
          </cell>
          <cell r="B18" t="str">
            <v>Lait de chèvre</v>
          </cell>
          <cell r="C18" t="str">
            <v>Goats' milk</v>
          </cell>
          <cell r="D18" t="str">
            <v>Ziegenmilch</v>
          </cell>
          <cell r="F18" t="str">
            <v>Leche de cabra</v>
          </cell>
        </row>
        <row r="19">
          <cell r="A19">
            <v>16</v>
          </cell>
          <cell r="B19" t="str">
            <v xml:space="preserve">Lait de buffionne </v>
          </cell>
          <cell r="C19" t="str">
            <v xml:space="preserve">Buffalo milk </v>
          </cell>
          <cell r="D19" t="str">
            <v>Büffelmilch</v>
          </cell>
          <cell r="F19" t="str">
            <v>Leche de búfala</v>
          </cell>
        </row>
        <row r="20">
          <cell r="A20">
            <v>17</v>
          </cell>
          <cell r="B20" t="str">
            <v>Crème</v>
          </cell>
          <cell r="C20" t="str">
            <v>Cream</v>
          </cell>
          <cell r="D20" t="str">
            <v>Sahne/Rahm</v>
          </cell>
          <cell r="F20" t="str">
            <v>Nata</v>
          </cell>
        </row>
        <row r="21">
          <cell r="A21">
            <v>18</v>
          </cell>
          <cell r="B21" t="str">
            <v>Lait écrémé et babeurre</v>
          </cell>
          <cell r="C21" t="str">
            <v>Skimmed milk and buttermilk</v>
          </cell>
          <cell r="D21" t="str">
            <v>Magermilch und Buttermilch</v>
          </cell>
          <cell r="F21" t="str">
            <v>Leche desnatada y mazada</v>
          </cell>
        </row>
        <row r="22">
          <cell r="A22">
            <v>19</v>
          </cell>
          <cell r="B22" t="str">
            <v>Autres produits (...à spécifier ...)</v>
          </cell>
          <cell r="C22" t="str">
            <v>Other products (...specify ...)</v>
          </cell>
          <cell r="D22" t="str">
            <v>Sonstige Produkte (...benennen ...)</v>
          </cell>
          <cell r="F22" t="str">
            <v>Otros productos (queso)</v>
          </cell>
        </row>
        <row r="23">
          <cell r="A23">
            <v>20</v>
          </cell>
          <cell r="B23" t="str">
            <v>Importations et arrivées communautaires en provenance des laiteries:</v>
          </cell>
          <cell r="C23" t="str">
            <v>Imports and intra-community arrivals from dairies outside the national territory:</v>
          </cell>
          <cell r="D23" t="str">
            <v>Einfuhren und Eingänge aus Mitgliedstaaten geliefert von Molkereien</v>
          </cell>
          <cell r="F23" t="str">
            <v>Importaciones y llegadas comunitarias procedentes de las industrias lácteas</v>
          </cell>
        </row>
        <row r="24">
          <cell r="A24">
            <v>21</v>
          </cell>
          <cell r="B24" t="str">
            <v>Lait entier, y compris lait cru</v>
          </cell>
          <cell r="C24" t="str">
            <v>Whole milk, including raw milk</v>
          </cell>
          <cell r="D24" t="str">
            <v>Vollmilch einschließlich Rohmilch</v>
          </cell>
          <cell r="F24" t="str">
            <v>Leche entera, incluida la leche cruda</v>
          </cell>
        </row>
        <row r="25">
          <cell r="A25">
            <v>22</v>
          </cell>
          <cell r="B25" t="str">
            <v>dont États membres</v>
          </cell>
          <cell r="C25" t="str">
            <v>Of which Member States</v>
          </cell>
          <cell r="D25" t="str">
            <v>darunter aus den Mitgliedstaaten</v>
          </cell>
          <cell r="F25" t="str">
            <v>Correspondiendo a Estados miembros</v>
          </cell>
        </row>
        <row r="26">
          <cell r="A26">
            <v>23</v>
          </cell>
          <cell r="B26" t="str">
            <v>Lait écrémé</v>
          </cell>
          <cell r="C26" t="str">
            <v>Skimmed milk</v>
          </cell>
          <cell r="D26" t="str">
            <v>Magermilch</v>
          </cell>
          <cell r="F26" t="str">
            <v>Leche desnatada</v>
          </cell>
        </row>
        <row r="27">
          <cell r="A27">
            <v>24</v>
          </cell>
          <cell r="B27" t="str">
            <v>dont États membres</v>
          </cell>
          <cell r="C27" t="str">
            <v>Of which Member States</v>
          </cell>
          <cell r="D27" t="str">
            <v>darunter aus den Mitgliedstaaten</v>
          </cell>
          <cell r="F27" t="str">
            <v>Correspondiendo a Estados miembros</v>
          </cell>
        </row>
        <row r="28">
          <cell r="A28">
            <v>25</v>
          </cell>
          <cell r="B28" t="str">
            <v>Crème</v>
          </cell>
          <cell r="C28" t="str">
            <v>Cream</v>
          </cell>
          <cell r="D28" t="str">
            <v>Sahne/Rahm</v>
          </cell>
          <cell r="F28" t="str">
            <v>Nata</v>
          </cell>
        </row>
        <row r="29">
          <cell r="A29">
            <v>26</v>
          </cell>
          <cell r="B29" t="str">
            <v>dont États membres</v>
          </cell>
          <cell r="C29" t="str">
            <v>Of which Member States</v>
          </cell>
          <cell r="D29" t="str">
            <v>darunter aus den Mitgliedstaaten</v>
          </cell>
          <cell r="F29" t="str">
            <v>Correspondiendo a Estados miembros</v>
          </cell>
        </row>
        <row r="30">
          <cell r="A30">
            <v>27</v>
          </cell>
          <cell r="B30" t="str">
            <v>Autres produits (…à spécifier ...)</v>
          </cell>
          <cell r="C30" t="str">
            <v>Other products (...specify ...)</v>
          </cell>
          <cell r="D30" t="str">
            <v>Sonstige Produkte (...benennen ...)</v>
          </cell>
          <cell r="F30" t="str">
            <v>Mantequilla y Otros Productos (… de specificar …)</v>
          </cell>
        </row>
        <row r="31">
          <cell r="A31">
            <v>28</v>
          </cell>
          <cell r="B31" t="str">
            <v>dont États membres</v>
          </cell>
          <cell r="C31" t="str">
            <v>Of which Member States</v>
          </cell>
          <cell r="D31" t="str">
            <v>darunter aus den Mitgliedstaaten</v>
          </cell>
          <cell r="F31" t="str">
            <v>Correspondiendo a Estados miembros</v>
          </cell>
        </row>
        <row r="32">
          <cell r="A32">
            <v>29</v>
          </cell>
        </row>
        <row r="33">
          <cell r="A33">
            <v>30</v>
          </cell>
          <cell r="B33" t="str">
            <v>Utilisation</v>
          </cell>
          <cell r="C33" t="str">
            <v>Utilisation</v>
          </cell>
          <cell r="D33" t="str">
            <v>Verwendung</v>
          </cell>
          <cell r="F33" t="str">
            <v>PRODUCTOS OBTENIDOS</v>
          </cell>
        </row>
        <row r="34">
          <cell r="A34">
            <v>31</v>
          </cell>
          <cell r="B34" t="str">
            <v>Entrée de:</v>
          </cell>
          <cell r="C34" t="str">
            <v>Input of:</v>
          </cell>
          <cell r="D34" t="str">
            <v>Einsatz von:</v>
          </cell>
          <cell r="F34" t="str">
            <v>Entrada de:</v>
          </cell>
        </row>
        <row r="35">
          <cell r="A35">
            <v>32</v>
          </cell>
          <cell r="B35" t="str">
            <v>lait entier</v>
          </cell>
          <cell r="C35" t="str">
            <v>Whole milk</v>
          </cell>
          <cell r="D35" t="str">
            <v>Vollmilch</v>
          </cell>
          <cell r="F35" t="str">
            <v>Leche entera</v>
          </cell>
        </row>
        <row r="36">
          <cell r="A36">
            <v>33</v>
          </cell>
          <cell r="B36" t="str">
            <v>lait écrémé</v>
          </cell>
          <cell r="C36" t="str">
            <v>Skimmed milk</v>
          </cell>
          <cell r="D36" t="str">
            <v>Magermilch</v>
          </cell>
          <cell r="F36" t="str">
            <v>Leche desnatada</v>
          </cell>
        </row>
        <row r="37">
          <cell r="A37">
            <v>34</v>
          </cell>
        </row>
        <row r="38">
          <cell r="A38">
            <v>35</v>
          </cell>
          <cell r="B38" t="str">
            <v>Produits frais</v>
          </cell>
          <cell r="C38" t="str">
            <v>Fresh products</v>
          </cell>
          <cell r="D38" t="str">
            <v>Frischmilcherzeugnisse</v>
          </cell>
          <cell r="F38" t="str">
            <v>Productos frescos</v>
          </cell>
        </row>
        <row r="39">
          <cell r="A39">
            <v>36</v>
          </cell>
          <cell r="B39" t="str">
            <v>Lait de consommation:</v>
          </cell>
          <cell r="C39" t="str">
            <v>Drinking milk</v>
          </cell>
          <cell r="D39" t="str">
            <v>Konsummilch</v>
          </cell>
          <cell r="F39" t="str">
            <v>Leche de Consumo</v>
          </cell>
        </row>
        <row r="40">
          <cell r="A40">
            <v>37</v>
          </cell>
          <cell r="B40" t="str">
            <v>Lait cru</v>
          </cell>
          <cell r="C40" t="str">
            <v>Raw milk</v>
          </cell>
          <cell r="D40" t="str">
            <v>Rohmilch</v>
          </cell>
          <cell r="F40" t="str">
            <v>Leche cruda</v>
          </cell>
        </row>
        <row r="41">
          <cell r="A41">
            <v>38</v>
          </cell>
          <cell r="B41" t="str">
            <v>Lait entier</v>
          </cell>
          <cell r="C41" t="str">
            <v>Whole milk</v>
          </cell>
          <cell r="D41" t="str">
            <v>Vollmilch</v>
          </cell>
          <cell r="F41" t="str">
            <v>Leche Entera</v>
          </cell>
        </row>
        <row r="42">
          <cell r="A42">
            <v>39</v>
          </cell>
          <cell r="B42" t="str">
            <v>Lait entier pasteurisé</v>
          </cell>
          <cell r="C42" t="str">
            <v>Pasteurized</v>
          </cell>
          <cell r="D42" t="str">
            <v>pasteurisiert</v>
          </cell>
          <cell r="F42" t="str">
            <v>Leche Pasteurizada</v>
          </cell>
        </row>
        <row r="43">
          <cell r="A43">
            <v>40</v>
          </cell>
          <cell r="B43" t="str">
            <v>Lait entier stérilisé</v>
          </cell>
          <cell r="C43" t="str">
            <v>Sterilized</v>
          </cell>
          <cell r="D43" t="str">
            <v>sterilisiert</v>
          </cell>
          <cell r="F43" t="str">
            <v>Leche Esterilizada</v>
          </cell>
        </row>
        <row r="44">
          <cell r="A44">
            <v>41</v>
          </cell>
          <cell r="B44" t="str">
            <v>Lait entier upérisé</v>
          </cell>
          <cell r="C44" t="str">
            <v>Uperized</v>
          </cell>
          <cell r="D44" t="str">
            <v>ultra-hocherhitzt</v>
          </cell>
          <cell r="F44" t="str">
            <v>Leche Uperisada</v>
          </cell>
        </row>
        <row r="45">
          <cell r="A45">
            <v>42</v>
          </cell>
          <cell r="B45" t="str">
            <v>Lait demi-écrémé</v>
          </cell>
          <cell r="C45" t="str">
            <v>Semi-skimmed milk</v>
          </cell>
          <cell r="D45" t="str">
            <v>Teilentrahmte Milch</v>
          </cell>
          <cell r="F45" t="str">
            <v>Leche semidesnatada</v>
          </cell>
        </row>
        <row r="46">
          <cell r="A46">
            <v>43</v>
          </cell>
          <cell r="B46" t="str">
            <v>Lait demi-écrémé pasteurisé</v>
          </cell>
          <cell r="C46" t="str">
            <v>Pasteurized</v>
          </cell>
          <cell r="D46" t="str">
            <v>pasteurisiert</v>
          </cell>
          <cell r="F46" t="str">
            <v>Leche Pasteurizada</v>
          </cell>
        </row>
        <row r="47">
          <cell r="A47">
            <v>44</v>
          </cell>
          <cell r="B47" t="str">
            <v>Lait demi-écrémé stérilisé</v>
          </cell>
          <cell r="C47" t="str">
            <v>Sterilized</v>
          </cell>
          <cell r="D47" t="str">
            <v>sterilisiert</v>
          </cell>
          <cell r="F47" t="str">
            <v>Leche Esterilizada</v>
          </cell>
        </row>
        <row r="48">
          <cell r="A48">
            <v>45</v>
          </cell>
          <cell r="B48" t="str">
            <v>Lait demi-écrémé upérisé</v>
          </cell>
          <cell r="C48" t="str">
            <v>Uperized</v>
          </cell>
          <cell r="D48" t="str">
            <v>ultra-hocherhitzt</v>
          </cell>
          <cell r="F48" t="str">
            <v>Leche Uperisada</v>
          </cell>
        </row>
        <row r="49">
          <cell r="A49">
            <v>46</v>
          </cell>
          <cell r="B49" t="str">
            <v>Lait écrémé</v>
          </cell>
          <cell r="C49" t="str">
            <v>Skimmed milk</v>
          </cell>
          <cell r="D49" t="str">
            <v>Magermilch</v>
          </cell>
          <cell r="F49" t="str">
            <v>Leche desnatada</v>
          </cell>
        </row>
        <row r="50">
          <cell r="A50">
            <v>47</v>
          </cell>
          <cell r="B50" t="str">
            <v>Lait écrémé pasteurisé</v>
          </cell>
          <cell r="C50" t="str">
            <v>Pasteurized</v>
          </cell>
          <cell r="D50" t="str">
            <v>pasteurisiert</v>
          </cell>
          <cell r="F50" t="str">
            <v>Leche Pasteurizada</v>
          </cell>
        </row>
        <row r="51">
          <cell r="A51">
            <v>48</v>
          </cell>
          <cell r="B51" t="str">
            <v>Lait écrémé stérilisé</v>
          </cell>
          <cell r="C51" t="str">
            <v>Sterilized</v>
          </cell>
          <cell r="D51" t="str">
            <v>sterilisiert</v>
          </cell>
          <cell r="F51" t="str">
            <v>Leche Esterilizada</v>
          </cell>
        </row>
        <row r="52">
          <cell r="A52">
            <v>49</v>
          </cell>
          <cell r="B52" t="str">
            <v>Lait écrémé upérisé</v>
          </cell>
          <cell r="C52" t="str">
            <v>Uperized</v>
          </cell>
          <cell r="D52" t="str">
            <v>ultra-hocherhitzt</v>
          </cell>
          <cell r="F52" t="str">
            <v>Leche Uperisada</v>
          </cell>
        </row>
        <row r="53">
          <cell r="A53">
            <v>50</v>
          </cell>
          <cell r="B53" t="str">
            <v xml:space="preserve">Babeurre </v>
          </cell>
          <cell r="C53" t="str">
            <v xml:space="preserve">   Buttermilk </v>
          </cell>
          <cell r="D53" t="str">
            <v>Buttermilch</v>
          </cell>
          <cell r="F53" t="str">
            <v>Mazada</v>
          </cell>
        </row>
        <row r="54">
          <cell r="A54">
            <v>51</v>
          </cell>
          <cell r="B54" t="str">
            <v>Crème</v>
          </cell>
          <cell r="C54" t="str">
            <v>Cream</v>
          </cell>
          <cell r="D54" t="str">
            <v>Sahne-/Rahmerzeugnisse</v>
          </cell>
          <cell r="F54" t="str">
            <v>Nata con un contenido en peso de MG</v>
          </cell>
        </row>
        <row r="55">
          <cell r="A55">
            <v>52</v>
          </cell>
          <cell r="B55" t="str">
            <v>Crème d'une teneur en poids de matières grasses &lt; ou = à 29 %</v>
          </cell>
          <cell r="C55" t="str">
            <v>Of fat content by weight not exceeding 29%</v>
          </cell>
          <cell r="D55" t="str">
            <v>mit einem Fettgehalt von 29 v. H. und weniger</v>
          </cell>
          <cell r="F55" t="str">
            <v>&lt;=  29 %</v>
          </cell>
        </row>
        <row r="56">
          <cell r="A56">
            <v>53</v>
          </cell>
          <cell r="B56" t="str">
            <v>Crème d'une teneur en poids de matières grasses &gt;  à 29 %</v>
          </cell>
          <cell r="C56" t="str">
            <v>Over 29%</v>
          </cell>
          <cell r="D56" t="str">
            <v>mit einem Fettgehalt von mehr als 29 v. H.</v>
          </cell>
          <cell r="F56" t="str">
            <v>&gt; 29 %</v>
          </cell>
        </row>
        <row r="57">
          <cell r="A57">
            <v>54</v>
          </cell>
          <cell r="B57" t="str">
            <v>Laits acidifiés (yoghourts et autres)</v>
          </cell>
          <cell r="C57" t="str">
            <v>Acidified milk  (Yoghurts drinking yoghurts and other)</v>
          </cell>
          <cell r="D57" t="str">
            <v>Sauermilcherzeugnisse (JoghurtTrinkjoghurt und andere)</v>
          </cell>
          <cell r="F57" t="str">
            <v>Leches Acidificadas y fermentadas</v>
          </cell>
        </row>
        <row r="58">
          <cell r="A58">
            <v>55</v>
          </cell>
          <cell r="B58" t="str">
            <v>Laits acidifiés avec additifs</v>
          </cell>
          <cell r="C58" t="str">
            <v>With additives</v>
          </cell>
          <cell r="D58" t="str">
            <v>mit Zusätzen</v>
          </cell>
          <cell r="F58" t="str">
            <v>Con aditivos</v>
          </cell>
        </row>
        <row r="59">
          <cell r="A59">
            <v>56</v>
          </cell>
          <cell r="B59" t="str">
            <v>Laits acidifiés sans additifs</v>
          </cell>
          <cell r="C59" t="str">
            <v>Without additives</v>
          </cell>
          <cell r="D59" t="str">
            <v>ohne Zusätze</v>
          </cell>
          <cell r="F59" t="str">
            <v>Sin aditivos</v>
          </cell>
        </row>
        <row r="60">
          <cell r="A60">
            <v>57</v>
          </cell>
          <cell r="B60" t="str">
            <v>Boissons à base de lait</v>
          </cell>
          <cell r="C60" t="str">
            <v>Drinks with a milk base</v>
          </cell>
          <cell r="D60" t="str">
            <v>Milchmischgetränke</v>
          </cell>
          <cell r="F60" t="str">
            <v>Bebidas a base de leche</v>
          </cell>
        </row>
        <row r="61">
          <cell r="A61">
            <v>58</v>
          </cell>
          <cell r="B61" t="str">
            <v>Autres produits frais (lait gélifié et autres)</v>
          </cell>
          <cell r="C61" t="str">
            <v>Other fresh products (Milk jelly and others)</v>
          </cell>
          <cell r="D61" t="str">
            <v>Sonstige Frischmilcherzeugnisse (Milchpudding und andere)</v>
          </cell>
          <cell r="F61" t="str">
            <v xml:space="preserve">Otros productos frescos (gelificadas y otras) </v>
          </cell>
        </row>
        <row r="62">
          <cell r="A62">
            <v>59</v>
          </cell>
        </row>
        <row r="63">
          <cell r="A63">
            <v>60</v>
          </cell>
        </row>
        <row r="64">
          <cell r="A64">
            <v>61</v>
          </cell>
          <cell r="B64" t="str">
            <v>Produits fabriqués</v>
          </cell>
          <cell r="C64" t="str">
            <v>Manufactured products</v>
          </cell>
          <cell r="D64" t="str">
            <v>Hergestellte Erzeugnisse</v>
          </cell>
          <cell r="F64" t="str">
            <v>Productos fabricados</v>
          </cell>
        </row>
        <row r="65">
          <cell r="A65">
            <v>62</v>
          </cell>
          <cell r="B65" t="str">
            <v>Lait concentré:</v>
          </cell>
          <cell r="C65" t="str">
            <v>Concentrated milk</v>
          </cell>
          <cell r="D65" t="str">
            <v>Kondensmilch</v>
          </cell>
          <cell r="F65" t="str">
            <v>Leche Concentrada</v>
          </cell>
        </row>
        <row r="66">
          <cell r="A66">
            <v>63</v>
          </cell>
          <cell r="B66" t="str">
            <v>Lait concentré non sucré</v>
          </cell>
          <cell r="C66" t="str">
            <v>Not sweetened</v>
          </cell>
          <cell r="D66" t="str">
            <v>ungezuckert</v>
          </cell>
          <cell r="F66" t="str">
            <v>No azucarada</v>
          </cell>
        </row>
        <row r="67">
          <cell r="A67">
            <v>64</v>
          </cell>
          <cell r="B67" t="str">
            <v>Lait concentré sucré</v>
          </cell>
          <cell r="C67" t="str">
            <v>Sweetened</v>
          </cell>
          <cell r="D67" t="str">
            <v>gezuckert</v>
          </cell>
          <cell r="F67" t="str">
            <v>Azucarada</v>
          </cell>
        </row>
        <row r="68">
          <cell r="A68">
            <v>65</v>
          </cell>
          <cell r="B68" t="str">
            <v>Produits laitiers en poudre:</v>
          </cell>
          <cell r="C68" t="str">
            <v>Powdered dairy products</v>
          </cell>
          <cell r="D68" t="str">
            <v>Milchprodukte in Pulverform</v>
          </cell>
          <cell r="F68" t="str">
            <v>Productos lácteos en polvo</v>
          </cell>
        </row>
        <row r="69">
          <cell r="A69">
            <v>66</v>
          </cell>
          <cell r="B69" t="str">
            <v>Crème de lait en poudre</v>
          </cell>
          <cell r="C69" t="str">
            <v>Cream milk powder</v>
          </cell>
          <cell r="D69" t="str">
            <v>Sahne-/Rahmpulver</v>
          </cell>
          <cell r="F69" t="str">
            <v>Nata en Polvo</v>
          </cell>
        </row>
        <row r="70">
          <cell r="A70">
            <v>67</v>
          </cell>
          <cell r="B70" t="str">
            <v>Lait entier en poudre</v>
          </cell>
          <cell r="C70" t="str">
            <v>Whole milk powder</v>
          </cell>
          <cell r="D70" t="str">
            <v>Vollmilchpulver</v>
          </cell>
          <cell r="F70" t="str">
            <v>Leche en Polvo Entera</v>
          </cell>
        </row>
        <row r="71">
          <cell r="A71">
            <v>68</v>
          </cell>
          <cell r="B71" t="str">
            <v>Lait partiellement écrémé en poudre</v>
          </cell>
          <cell r="C71" t="str">
            <v>Partly skimmed-milk powder</v>
          </cell>
          <cell r="D71" t="str">
            <v>teilentrahmtes Milchpulver</v>
          </cell>
          <cell r="F71" t="str">
            <v>Leche en Polvo parcialmente Desnatada</v>
          </cell>
        </row>
        <row r="72">
          <cell r="A72">
            <v>69</v>
          </cell>
          <cell r="B72" t="str">
            <v>Lait écrémé en poudre</v>
          </cell>
          <cell r="C72" t="str">
            <v>Skimmed-milk powder</v>
          </cell>
          <cell r="D72" t="str">
            <v>Magermilchpulver</v>
          </cell>
          <cell r="F72" t="str">
            <v xml:space="preserve">Leche en Polvo Desnatada </v>
          </cell>
        </row>
        <row r="73">
          <cell r="A73">
            <v>70</v>
          </cell>
          <cell r="B73" t="str">
            <v>Babeurre en poudre</v>
          </cell>
          <cell r="C73" t="str">
            <v>Buttermilk</v>
          </cell>
          <cell r="D73" t="str">
            <v xml:space="preserve">Buttermilchpulver </v>
          </cell>
          <cell r="F73" t="str">
            <v xml:space="preserve">Mazada en Polvo </v>
          </cell>
        </row>
        <row r="74">
          <cell r="A74">
            <v>71</v>
          </cell>
          <cell r="B74" t="str">
            <v xml:space="preserve">Autres produits en poudre </v>
          </cell>
          <cell r="C74" t="str">
            <v xml:space="preserve">Other powder products </v>
          </cell>
          <cell r="D74" t="str">
            <v>sonstige Produkte in Pulverform</v>
          </cell>
          <cell r="F74" t="str">
            <v>Otros productos en polvo</v>
          </cell>
        </row>
        <row r="75">
          <cell r="A75">
            <v>72</v>
          </cell>
          <cell r="B75" t="str">
            <v>Beurre et autres produits laitiers à matière grasse jaune:</v>
          </cell>
          <cell r="C75" t="str">
            <v>Butter and other yellow fat  dairy products</v>
          </cell>
          <cell r="D75" t="str">
            <v>Butter und sonstige Streichfette</v>
          </cell>
          <cell r="F75" t="str">
            <v>Mantequilla y demás prod. con M.G. amarilla</v>
          </cell>
        </row>
        <row r="76">
          <cell r="A76">
            <v>73</v>
          </cell>
          <cell r="B76" t="str">
            <v>Beurre</v>
          </cell>
          <cell r="C76" t="str">
            <v>Butter</v>
          </cell>
          <cell r="D76" t="str">
            <v>Butter</v>
          </cell>
          <cell r="F76" t="str">
            <v>Mantequilla</v>
          </cell>
        </row>
        <row r="77">
          <cell r="A77">
            <v>74</v>
          </cell>
          <cell r="B77" t="str">
            <v>Beurre tradtionnel *</v>
          </cell>
          <cell r="C77" t="str">
            <v>Traditional butter *</v>
          </cell>
          <cell r="D77" t="str">
            <v>traditionelle Butter *</v>
          </cell>
          <cell r="F77" t="str">
            <v>Mantequilla tradicional</v>
          </cell>
        </row>
        <row r="78">
          <cell r="A78">
            <v>75</v>
          </cell>
          <cell r="B78" t="str">
            <v>Beurre recombiné *</v>
          </cell>
          <cell r="C78" t="str">
            <v>Recombined butter *</v>
          </cell>
          <cell r="D78" t="str">
            <v>rekombinierte Butter *</v>
          </cell>
          <cell r="F78" t="str">
            <v>Mantequilla recombinada</v>
          </cell>
        </row>
        <row r="79">
          <cell r="A79">
            <v>76</v>
          </cell>
          <cell r="B79" t="str">
            <v>Beurre de lactoserum *</v>
          </cell>
          <cell r="C79" t="str">
            <v>Whey butter *</v>
          </cell>
          <cell r="D79" t="str">
            <v>Molkenbutter *</v>
          </cell>
          <cell r="F79" t="str">
            <v>Mantequilla de lactosuero</v>
          </cell>
        </row>
        <row r="80">
          <cell r="A80">
            <v>77</v>
          </cell>
          <cell r="B80" t="str">
            <v>Beurre fondu et butter oil</v>
          </cell>
          <cell r="C80" t="str">
            <v>Rendered butter and butteroil</v>
          </cell>
          <cell r="D80" t="str">
            <v>Butterschmalz und Butteröl</v>
          </cell>
          <cell r="F80" t="str">
            <v>Mantequilla derretida y butteroil</v>
          </cell>
        </row>
        <row r="81">
          <cell r="A81">
            <v>78</v>
          </cell>
          <cell r="B81" t="str">
            <v>Autres produits laitiers à matière grasse jaune (avec beurre allégé)</v>
          </cell>
          <cell r="C81" t="str">
            <v>Other yellow fat dairy products</v>
          </cell>
          <cell r="D81" t="str">
            <v>sonstige Streichfette (einschl. fettreduzierter Butter)</v>
          </cell>
          <cell r="F81" t="str">
            <v>Otros prod. con materia grasa amarilla</v>
          </cell>
        </row>
        <row r="82">
          <cell r="A82">
            <v>79</v>
          </cell>
          <cell r="B82" t="str">
            <v>Beurre allégé *</v>
          </cell>
          <cell r="C82" t="str">
            <v>Reduced-fat butter *</v>
          </cell>
          <cell r="D82" t="str">
            <v>fettreduzierte Butter *</v>
          </cell>
          <cell r="F82" t="str">
            <v>Mantequilla ligera</v>
          </cell>
        </row>
        <row r="83">
          <cell r="A83">
            <v>80</v>
          </cell>
          <cell r="B83" t="str">
            <v>Autres produits laitiers à matière grasse jaune (sans beurre allégé) *</v>
          </cell>
          <cell r="C83" t="str">
            <v>Other *</v>
          </cell>
          <cell r="D83" t="str">
            <v>sonstige Streichfette (ohne fettreduzierte Butter) *</v>
          </cell>
          <cell r="F83" t="str">
            <v>Otros prod. sin materia grasa amarilla</v>
          </cell>
        </row>
        <row r="84">
          <cell r="A84">
            <v>81</v>
          </cell>
          <cell r="B84" t="str">
            <v>Fromage</v>
          </cell>
          <cell r="C84" t="str">
            <v>Cheese</v>
          </cell>
          <cell r="D84" t="str">
            <v>Käse</v>
          </cell>
          <cell r="F84" t="str">
            <v xml:space="preserve">Queso </v>
          </cell>
        </row>
        <row r="85">
          <cell r="A85">
            <v>82</v>
          </cell>
          <cell r="B85" t="str">
            <v>Fromage selon le type de lait:</v>
          </cell>
          <cell r="C85" t="str">
            <v>Cheese by milk category:</v>
          </cell>
          <cell r="D85" t="str">
            <v>Käse nach Milcharten:</v>
          </cell>
          <cell r="F85" t="str">
            <v>Queso según tipo de leche</v>
          </cell>
        </row>
        <row r="86">
          <cell r="A86">
            <v>83</v>
          </cell>
          <cell r="B86" t="str">
            <v>Fromage de lait de vache (pur)</v>
          </cell>
          <cell r="C86" t="str">
            <v>Cheese from cows' milk (pure)</v>
          </cell>
          <cell r="D86" t="str">
            <v>Käse aus reiner Kuhmilch</v>
          </cell>
          <cell r="F86" t="str">
            <v>Queso de leche de vaca (puro)</v>
          </cell>
        </row>
        <row r="87">
          <cell r="A87">
            <v>84</v>
          </cell>
          <cell r="B87" t="str">
            <v>Fromage de lait de brebis (pur)</v>
          </cell>
          <cell r="C87" t="str">
            <v>Cheese from ewes' milk (pure)</v>
          </cell>
          <cell r="D87" t="str">
            <v>Käse aus reiner Schafmilch</v>
          </cell>
          <cell r="F87" t="str">
            <v>Queso de leche de oveja (puro)</v>
          </cell>
        </row>
        <row r="88">
          <cell r="A88">
            <v>85</v>
          </cell>
          <cell r="B88" t="str">
            <v>Fromage de lait de chèvre (pur)</v>
          </cell>
          <cell r="C88" t="str">
            <v>Cheese from goats' milk (pure)</v>
          </cell>
          <cell r="D88" t="str">
            <v>Käse aus reiner Ziegenmilch</v>
          </cell>
          <cell r="F88" t="str">
            <v>Queso de leche de cabra (puro)</v>
          </cell>
        </row>
        <row r="89">
          <cell r="A89">
            <v>86</v>
          </cell>
          <cell r="B89" t="str">
            <v>Autres fromage (mélanges et fromage de lait de bufflonne pur)</v>
          </cell>
          <cell r="C89" t="str">
            <v>Others (mixed or cheese from buffalos' milk (pure))</v>
          </cell>
          <cell r="D89" t="str">
            <v xml:space="preserve">andere (Mischungen oder Käse aus reiner Büffelmilch) </v>
          </cell>
          <cell r="F89" t="str">
            <v>Otros (mezclas)</v>
          </cell>
        </row>
        <row r="90">
          <cell r="A90">
            <v>87</v>
          </cell>
        </row>
        <row r="91">
          <cell r="A91">
            <v>88</v>
          </cell>
        </row>
        <row r="92">
          <cell r="A92">
            <v>89</v>
          </cell>
          <cell r="B92" t="str">
            <v>Fromage (tous les laits) par catégorie:</v>
          </cell>
          <cell r="C92" t="str">
            <v>Cheese (all milks) by category:</v>
          </cell>
          <cell r="D92" t="str">
            <v xml:space="preserve">Käse (alle Milcharten) nach Typ: </v>
          </cell>
          <cell r="F92" t="str">
            <v>Queso (todas las clases) por categorías</v>
          </cell>
        </row>
        <row r="93">
          <cell r="A93">
            <v>90</v>
          </cell>
          <cell r="B93" t="str">
            <v>Fromage à pâte molle</v>
          </cell>
          <cell r="C93" t="str">
            <v>Soft cheese</v>
          </cell>
          <cell r="D93" t="str">
            <v>Weichkäse</v>
          </cell>
          <cell r="F93" t="str">
            <v>De pasta blanda</v>
          </cell>
        </row>
        <row r="94">
          <cell r="A94">
            <v>91</v>
          </cell>
          <cell r="B94" t="str">
            <v>Fromage à pâte demi-molle</v>
          </cell>
          <cell r="C94" t="str">
            <v>Medium-soft cheese</v>
          </cell>
          <cell r="D94" t="str">
            <v>halbfester Schnittkäse (mittelweich)</v>
          </cell>
          <cell r="F94" t="str">
            <v>De pasta semiblanda</v>
          </cell>
        </row>
        <row r="95">
          <cell r="A95">
            <v>92</v>
          </cell>
          <cell r="B95" t="str">
            <v>Fromage à pâte demi-dure</v>
          </cell>
          <cell r="C95" t="str">
            <v>Medium-hard cheese</v>
          </cell>
          <cell r="D95" t="str">
            <v>Schnittkäse (mittelhart)</v>
          </cell>
          <cell r="F95" t="str">
            <v>De pasta semidura</v>
          </cell>
        </row>
        <row r="96">
          <cell r="A96">
            <v>93</v>
          </cell>
          <cell r="B96" t="str">
            <v>Fromage à pâte dure</v>
          </cell>
          <cell r="C96" t="str">
            <v>Hard cheese</v>
          </cell>
          <cell r="D96" t="str">
            <v>Hartkäse</v>
          </cell>
          <cell r="F96" t="str">
            <v>De pasta dura</v>
          </cell>
        </row>
        <row r="97">
          <cell r="A97">
            <v>94</v>
          </cell>
          <cell r="B97" t="str">
            <v>Fromage à pâte extra dure</v>
          </cell>
          <cell r="C97" t="str">
            <v>Extra hard cheese</v>
          </cell>
          <cell r="D97" t="str">
            <v>extraharter Käse</v>
          </cell>
          <cell r="F97" t="str">
            <v>De pasta extradura</v>
          </cell>
        </row>
        <row r="98">
          <cell r="A98">
            <v>95</v>
          </cell>
          <cell r="B98" t="str">
            <v>Fromage frais</v>
          </cell>
          <cell r="C98" t="str">
            <v>Fresh cheese</v>
          </cell>
          <cell r="D98" t="str">
            <v>Frischkäse</v>
          </cell>
          <cell r="F98" t="str">
            <v>Queso fresco</v>
          </cell>
        </row>
        <row r="99">
          <cell r="A99">
            <v>96</v>
          </cell>
          <cell r="B99" t="str">
            <v>Fromage fondu</v>
          </cell>
          <cell r="C99" t="str">
            <v>Processed cheese</v>
          </cell>
          <cell r="D99" t="str">
            <v>Schmelzkäse</v>
          </cell>
          <cell r="F99" t="str">
            <v>Queso fundido</v>
          </cell>
        </row>
        <row r="100">
          <cell r="A100">
            <v>97</v>
          </cell>
          <cell r="B100" t="str">
            <v>Caséine et caseinates</v>
          </cell>
          <cell r="C100" t="str">
            <v>Casein and caseinates</v>
          </cell>
          <cell r="D100" t="str">
            <v>Kasein und Kaseinate</v>
          </cell>
          <cell r="F100" t="str">
            <v>Caseína y caseinatos</v>
          </cell>
        </row>
        <row r="101">
          <cell r="A101">
            <v>98</v>
          </cell>
          <cell r="B101" t="str">
            <v xml:space="preserve">Lactosérum total </v>
          </cell>
          <cell r="C101" t="str">
            <v>Whey, total</v>
          </cell>
          <cell r="D101" t="str">
            <v>Molke insgesamt</v>
          </cell>
          <cell r="F101" t="str">
            <v>Suero de leche total</v>
          </cell>
        </row>
        <row r="102">
          <cell r="A102">
            <v>99</v>
          </cell>
          <cell r="B102" t="str">
            <v>Lactosérum livré à l'état liquide</v>
          </cell>
          <cell r="C102" t="str">
            <v>Whey delivered in the liquid state</v>
          </cell>
          <cell r="D102" t="str">
            <v>als flüssige Molke geliefert</v>
          </cell>
          <cell r="F102" t="str">
            <v>Suero de leche en estado líquido</v>
          </cell>
        </row>
        <row r="103">
          <cell r="A103">
            <v>100</v>
          </cell>
          <cell r="B103" t="str">
            <v>Lactosérum livré à l'état concentré</v>
          </cell>
          <cell r="C103" t="str">
            <v>Whey delivered in the concentrated state</v>
          </cell>
          <cell r="D103" t="str">
            <v>als eingedickte Molke geliefert</v>
          </cell>
          <cell r="F103" t="str">
            <v>Suero de leche en estado concentrado</v>
          </cell>
        </row>
        <row r="104">
          <cell r="A104">
            <v>101</v>
          </cell>
          <cell r="B104" t="str">
            <v>Lactosérum en poudre ou en bloc</v>
          </cell>
          <cell r="C104" t="str">
            <v>Whey in powder or block</v>
          </cell>
          <cell r="D104" t="str">
            <v>Molkenpulver und -brocken</v>
          </cell>
          <cell r="F104" t="str">
            <v>Suero de leche en polvo y en bloques</v>
          </cell>
        </row>
        <row r="105">
          <cell r="A105">
            <v>102</v>
          </cell>
          <cell r="B105" t="str">
            <v>Lactose (sucre de lait)</v>
          </cell>
          <cell r="C105" t="str">
            <v>Lactose (milk sugar)</v>
          </cell>
          <cell r="D105" t="str">
            <v>Laktose (Milchzucker)</v>
          </cell>
          <cell r="F105" t="str">
            <v>Lactosa (azúcar de leche)</v>
          </cell>
        </row>
        <row r="106">
          <cell r="A106">
            <v>103</v>
          </cell>
          <cell r="B106" t="str">
            <v>Lactalbumine</v>
          </cell>
          <cell r="C106" t="str">
            <v>Lactalbumin</v>
          </cell>
          <cell r="D106" t="str">
            <v>Lactoalbumine</v>
          </cell>
          <cell r="F106" t="str">
            <v>Albúmina láctica</v>
          </cell>
        </row>
        <row r="107">
          <cell r="A107">
            <v>104</v>
          </cell>
          <cell r="B107" t="str">
            <v>Autres produits fabriqués (…à spécifier ...):</v>
          </cell>
          <cell r="C107" t="str">
            <v>Other manufactured products (...specify...)</v>
          </cell>
          <cell r="D107" t="str">
            <v>Sonstige hergestellte Erzeugnisse (…benennen ...)</v>
          </cell>
          <cell r="F107" t="str">
            <v>Otros productos fabricados</v>
          </cell>
        </row>
        <row r="108">
          <cell r="A108">
            <v>105</v>
          </cell>
          <cell r="B108" t="str">
            <v>Lait écrémé et babeurre rétrocédés aux fermes</v>
          </cell>
          <cell r="C108" t="str">
            <v>Skimmed-milk and buttermilk returned to farms</v>
          </cell>
          <cell r="D108" t="str">
            <v>Magermilch und Buttermilch an landwirtschaftliche Betriebe zurückgeliefert</v>
          </cell>
          <cell r="F108" t="str">
            <v>Leche desnatada y mazada devueltas a las granjas</v>
          </cell>
        </row>
        <row r="109">
          <cell r="A109">
            <v>106</v>
          </cell>
          <cell r="B109" t="str">
            <v>Exportation et expédition communautaires de lait et de crème en vrac</v>
          </cell>
          <cell r="C109" t="str">
            <v xml:space="preserve">Exports and dispatches of  milk and cream in bulk </v>
          </cell>
          <cell r="D109" t="str">
            <v>Ausfuhren und Versendung von unverpackter Milch  und Sahne/Rahm</v>
          </cell>
          <cell r="F109" t="str">
            <v>Exportaciones y expediciones comunitarias de leche y de nata a granel</v>
          </cell>
        </row>
        <row r="110">
          <cell r="A110">
            <v>107</v>
          </cell>
          <cell r="B110" t="str">
            <v>Exportation et expédition communautaires de lait et de crème en vrac dans l'États membres</v>
          </cell>
          <cell r="C110" t="str">
            <v>Of which Member States</v>
          </cell>
          <cell r="D110" t="str">
            <v>darunter in die Mitgliedstaaten</v>
          </cell>
          <cell r="F110" t="str">
            <v>Correspondiendo a Estados miembros</v>
          </cell>
        </row>
        <row r="111">
          <cell r="A111">
            <v>108</v>
          </cell>
          <cell r="B111" t="str">
            <v>Autres utilisations (...à spécifier ...):</v>
          </cell>
          <cell r="C111" t="str">
            <v>Other uses (...specify ...)</v>
          </cell>
          <cell r="D111" t="str">
            <v>Sonstige Verwendung (…benennen ...)</v>
          </cell>
          <cell r="F111" t="str">
            <v>Otros destinos (… de specificar …)</v>
          </cell>
        </row>
        <row r="112">
          <cell r="A112">
            <v>109</v>
          </cell>
          <cell r="B112" t="str">
            <v>Différences</v>
          </cell>
          <cell r="C112" t="str">
            <v>Differences</v>
          </cell>
          <cell r="D112" t="str">
            <v>Differenz</v>
          </cell>
          <cell r="F112" t="str">
            <v>Diferencias</v>
          </cell>
        </row>
        <row r="113">
          <cell r="A113">
            <v>110</v>
          </cell>
          <cell r="B113" t="str">
            <v xml:space="preserve">Total     </v>
          </cell>
          <cell r="C113" t="str">
            <v>Total</v>
          </cell>
          <cell r="D113" t="str">
            <v>Insgesamt</v>
          </cell>
          <cell r="F113" t="str">
            <v>Total</v>
          </cell>
        </row>
        <row r="114">
          <cell r="A114">
            <v>111</v>
          </cell>
        </row>
        <row r="115">
          <cell r="A115">
            <v>112</v>
          </cell>
          <cell r="B115" t="str">
            <v>facultatif</v>
          </cell>
          <cell r="C115" t="str">
            <v>optional</v>
          </cell>
          <cell r="D115" t="str">
            <v>fakultativ</v>
          </cell>
          <cell r="F115" t="str">
            <v>facultativo</v>
          </cell>
        </row>
        <row r="116">
          <cell r="A116">
            <v>113</v>
          </cell>
          <cell r="B116" t="str">
            <v>confidentiel</v>
          </cell>
          <cell r="C116" t="str">
            <v>confidential</v>
          </cell>
          <cell r="D116" t="str">
            <v>vertraulich</v>
          </cell>
          <cell r="F116" t="str">
            <v>cunfidential</v>
          </cell>
        </row>
        <row r="117">
          <cell r="A117">
            <v>114</v>
          </cell>
          <cell r="B117" t="str">
            <v>Remarque:</v>
          </cell>
          <cell r="C117" t="str">
            <v>Remark:</v>
          </cell>
          <cell r="D117" t="str">
            <v>Anmerkung:</v>
          </cell>
          <cell r="F117" t="str">
            <v>Remarque:</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_appr"/>
      <sheetName val="Beneficiari"/>
      <sheetName val="Superficie"/>
      <sheetName val="Premi_tot"/>
      <sheetName val="Finanz"/>
      <sheetName val="Aima97_98"/>
      <sheetName val="confronti"/>
      <sheetName val="Tab_mis"/>
      <sheetName val="Trend94_97"/>
      <sheetName val="Premi_ha"/>
      <sheetName val="Premi_az"/>
      <sheetName val="Tab_premiaz"/>
      <sheetName val="Graf_sup"/>
      <sheetName val="Grafico1"/>
    </sheetNames>
    <sheetDataSet>
      <sheetData sheetId="0" refreshError="1"/>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European Community</v>
          </cell>
        </row>
        <row r="30">
          <cell r="C30">
            <v>2004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_appr"/>
      <sheetName val="Beneficiari"/>
      <sheetName val="Superficie"/>
      <sheetName val="Premi_tot"/>
      <sheetName val="Finanz"/>
      <sheetName val="Aima97_98"/>
      <sheetName val="confronti"/>
      <sheetName val="Tab_mis"/>
      <sheetName val="Trend94_97"/>
      <sheetName val="Premi_ha"/>
      <sheetName val="Premi_az"/>
      <sheetName val="Tab_premiaz"/>
      <sheetName val="Graf_sup"/>
      <sheetName val="Grafico1"/>
    </sheetNames>
    <sheetDataSet>
      <sheetData sheetId="0" refreshError="1"/>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1"/>
      <sheetName val="Sheet2"/>
      <sheetName val="Sheet3"/>
    </sheetNames>
    <sheetDataSet>
      <sheetData sheetId="0" refreshError="1"/>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VERSO"/>
      <sheetName val="Foglio1"/>
    </sheetNames>
    <sheetDataSet>
      <sheetData sheetId="0">
        <row r="1">
          <cell r="A1" t="str">
            <v>Ittici</v>
          </cell>
        </row>
        <row r="2">
          <cell r="A2" t="str">
            <v>Universo</v>
          </cell>
          <cell r="B2">
            <v>1997</v>
          </cell>
          <cell r="C2">
            <v>1998</v>
          </cell>
          <cell r="D2">
            <v>1999</v>
          </cell>
          <cell r="E2">
            <v>2000</v>
          </cell>
        </row>
        <row r="3">
          <cell r="B3" t="str">
            <v>DEC2097</v>
          </cell>
          <cell r="C3" t="str">
            <v>DEC1998</v>
          </cell>
          <cell r="D3" t="str">
            <v>DEC1899</v>
          </cell>
          <cell r="E3" t="str">
            <v>SEP2300</v>
          </cell>
        </row>
        <row r="4">
          <cell r="A4" t="str">
            <v>Italia</v>
          </cell>
          <cell r="B4">
            <v>20271051</v>
          </cell>
          <cell r="C4">
            <v>20271051</v>
          </cell>
          <cell r="D4">
            <v>20627282</v>
          </cell>
          <cell r="E4">
            <v>20627282</v>
          </cell>
        </row>
        <row r="5">
          <cell r="A5" t="str">
            <v>Area 1</v>
          </cell>
          <cell r="B5">
            <v>5818322</v>
          </cell>
          <cell r="C5">
            <v>5818322</v>
          </cell>
          <cell r="D5">
            <v>5939989</v>
          </cell>
          <cell r="E5">
            <v>5939989</v>
          </cell>
        </row>
        <row r="6">
          <cell r="A6" t="str">
            <v>Area 2</v>
          </cell>
          <cell r="B6">
            <v>3806851</v>
          </cell>
          <cell r="C6">
            <v>3806851</v>
          </cell>
          <cell r="D6">
            <v>3908280</v>
          </cell>
          <cell r="E6">
            <v>3908280</v>
          </cell>
        </row>
        <row r="7">
          <cell r="A7" t="str">
            <v>Area 3</v>
          </cell>
          <cell r="B7">
            <v>4442328</v>
          </cell>
          <cell r="C7">
            <v>4442328</v>
          </cell>
          <cell r="D7">
            <v>4536126</v>
          </cell>
          <cell r="E7">
            <v>4536126</v>
          </cell>
        </row>
        <row r="8">
          <cell r="A8" t="str">
            <v>Area 4</v>
          </cell>
          <cell r="B8">
            <v>6203550</v>
          </cell>
          <cell r="C8">
            <v>6203550</v>
          </cell>
          <cell r="D8">
            <v>6242887</v>
          </cell>
          <cell r="E8">
            <v>6242887</v>
          </cell>
        </row>
        <row r="9">
          <cell r="A9" t="str">
            <v>REGIONE 1 ( PIEMONTE )</v>
          </cell>
          <cell r="B9">
            <v>2451540</v>
          </cell>
          <cell r="C9">
            <v>2451540</v>
          </cell>
          <cell r="D9">
            <v>2487552</v>
          </cell>
          <cell r="E9">
            <v>2487552</v>
          </cell>
        </row>
        <row r="10">
          <cell r="A10" t="str">
            <v>REGIONE 2 ( LOMBARDIA )</v>
          </cell>
          <cell r="B10">
            <v>3366782</v>
          </cell>
          <cell r="C10">
            <v>3366782</v>
          </cell>
          <cell r="D10">
            <v>3452437</v>
          </cell>
          <cell r="E10">
            <v>3452437</v>
          </cell>
        </row>
        <row r="11">
          <cell r="A11" t="str">
            <v>REGIONE 3 ( VENETO )</v>
          </cell>
          <cell r="B11">
            <v>2315307</v>
          </cell>
          <cell r="C11">
            <v>2315307</v>
          </cell>
          <cell r="D11">
            <v>2380687</v>
          </cell>
          <cell r="E11">
            <v>2380687</v>
          </cell>
        </row>
        <row r="12">
          <cell r="A12" t="str">
            <v>REGIONE 4 ( EMILIA )</v>
          </cell>
          <cell r="B12">
            <v>1491544</v>
          </cell>
          <cell r="C12">
            <v>1491544</v>
          </cell>
          <cell r="D12">
            <v>1527593</v>
          </cell>
          <cell r="E12">
            <v>1527593</v>
          </cell>
        </row>
        <row r="13">
          <cell r="A13" t="str">
            <v>REGIONE 5 ( TOSCANA+SARDEGNA )</v>
          </cell>
          <cell r="B13">
            <v>2596832</v>
          </cell>
          <cell r="C13">
            <v>2596832</v>
          </cell>
          <cell r="D13">
            <v>2645816</v>
          </cell>
          <cell r="E13">
            <v>2645816</v>
          </cell>
        </row>
        <row r="14">
          <cell r="A14" t="str">
            <v>REGIONE 6 ( LAZIO )</v>
          </cell>
          <cell r="B14">
            <v>1845496</v>
          </cell>
          <cell r="C14">
            <v>1845496</v>
          </cell>
          <cell r="D14">
            <v>1890310</v>
          </cell>
          <cell r="E14">
            <v>1890310</v>
          </cell>
        </row>
        <row r="15">
          <cell r="A15" t="str">
            <v>REGIONE 7 ( CAMPANIA )</v>
          </cell>
          <cell r="B15">
            <v>3622897</v>
          </cell>
          <cell r="C15">
            <v>3622897</v>
          </cell>
          <cell r="D15">
            <v>3647113</v>
          </cell>
          <cell r="E15">
            <v>3647113</v>
          </cell>
        </row>
        <row r="16">
          <cell r="A16" t="str">
            <v>REGIONE 8 ( SICILIA )</v>
          </cell>
          <cell r="B16">
            <v>2580653</v>
          </cell>
          <cell r="C16">
            <v>2580653</v>
          </cell>
          <cell r="D16">
            <v>2595774</v>
          </cell>
          <cell r="E16">
            <v>2595774</v>
          </cell>
        </row>
        <row r="17">
          <cell r="A17" t="str">
            <v>CLUSTER 1</v>
          </cell>
          <cell r="B17">
            <v>5681395</v>
          </cell>
          <cell r="C17">
            <v>5681395</v>
          </cell>
          <cell r="D17">
            <v>5797373</v>
          </cell>
          <cell r="E17">
            <v>5797373</v>
          </cell>
        </row>
        <row r="18">
          <cell r="A18" t="str">
            <v>CLUSTER 2</v>
          </cell>
          <cell r="B18">
            <v>2697907</v>
          </cell>
          <cell r="C18">
            <v>2697907</v>
          </cell>
          <cell r="D18">
            <v>2720595</v>
          </cell>
          <cell r="E18">
            <v>2720595</v>
          </cell>
        </row>
        <row r="19">
          <cell r="A19" t="str">
            <v>CLUSTER 3</v>
          </cell>
          <cell r="B19">
            <v>4404368</v>
          </cell>
          <cell r="C19">
            <v>4404368</v>
          </cell>
          <cell r="D19">
            <v>4480824</v>
          </cell>
          <cell r="E19">
            <v>4480824</v>
          </cell>
        </row>
        <row r="20">
          <cell r="A20" t="str">
            <v>CLUSTER 4</v>
          </cell>
          <cell r="B20">
            <v>3623268</v>
          </cell>
          <cell r="C20">
            <v>3623268</v>
          </cell>
          <cell r="D20">
            <v>3689915</v>
          </cell>
          <cell r="E20">
            <v>3689915</v>
          </cell>
        </row>
        <row r="21">
          <cell r="A21" t="str">
            <v>CLUSTER 5</v>
          </cell>
          <cell r="B21">
            <v>3864113</v>
          </cell>
          <cell r="C21">
            <v>3864113</v>
          </cell>
          <cell r="D21">
            <v>3938575</v>
          </cell>
          <cell r="E21">
            <v>3938575</v>
          </cell>
        </row>
        <row r="22">
          <cell r="A22" t="str">
            <v>FAMIGLIE MONOCOMPONENTI</v>
          </cell>
          <cell r="B22">
            <v>4028703</v>
          </cell>
          <cell r="C22">
            <v>4028703</v>
          </cell>
          <cell r="D22">
            <v>4065637</v>
          </cell>
          <cell r="E22">
            <v>4065637</v>
          </cell>
        </row>
        <row r="23">
          <cell r="A23" t="str">
            <v>FAMIGLIE CON 2 COMPONENTI</v>
          </cell>
          <cell r="B23">
            <v>5047492</v>
          </cell>
          <cell r="C23">
            <v>5047492</v>
          </cell>
          <cell r="D23">
            <v>5210451</v>
          </cell>
          <cell r="E23">
            <v>5210451</v>
          </cell>
        </row>
        <row r="24">
          <cell r="A24" t="str">
            <v>FAMIGLIE CON 3 COMPONENTI</v>
          </cell>
          <cell r="B24">
            <v>4538688</v>
          </cell>
          <cell r="C24">
            <v>4538688</v>
          </cell>
          <cell r="D24">
            <v>4672079</v>
          </cell>
          <cell r="E24">
            <v>4672079</v>
          </cell>
        </row>
        <row r="25">
          <cell r="A25" t="str">
            <v>FAMIGLIE CON 4 COMPONENTI</v>
          </cell>
          <cell r="B25">
            <v>4483956</v>
          </cell>
          <cell r="C25">
            <v>4483956</v>
          </cell>
          <cell r="D25">
            <v>4568943</v>
          </cell>
          <cell r="E25">
            <v>4568943</v>
          </cell>
        </row>
        <row r="26">
          <cell r="A26" t="str">
            <v>FAMIGLIE CON 5 COMPONENTI</v>
          </cell>
          <cell r="B26">
            <v>2172212</v>
          </cell>
          <cell r="C26">
            <v>2172212</v>
          </cell>
          <cell r="D26">
            <v>2110172</v>
          </cell>
          <cell r="E26">
            <v>2110172</v>
          </cell>
        </row>
        <row r="27">
          <cell r="A27" t="str">
            <v>REDDITO FINO A 500 MILA</v>
          </cell>
          <cell r="B27">
            <v>2874435</v>
          </cell>
          <cell r="C27">
            <v>2874435</v>
          </cell>
          <cell r="D27">
            <v>2609351</v>
          </cell>
          <cell r="E27">
            <v>2609351</v>
          </cell>
        </row>
        <row r="28">
          <cell r="A28" t="str">
            <v>REDDITO 500 - 800 MILA</v>
          </cell>
          <cell r="B28">
            <v>5025194</v>
          </cell>
          <cell r="C28">
            <v>5025194</v>
          </cell>
          <cell r="D28">
            <v>5167134</v>
          </cell>
          <cell r="E28">
            <v>5167134</v>
          </cell>
        </row>
        <row r="29">
          <cell r="A29" t="str">
            <v>REDDITO 800 MILA - 1 MILIONE E 200 MILA</v>
          </cell>
          <cell r="B29">
            <v>6490791</v>
          </cell>
          <cell r="C29">
            <v>6490791</v>
          </cell>
          <cell r="D29">
            <v>6683239</v>
          </cell>
          <cell r="E29">
            <v>6683239</v>
          </cell>
        </row>
        <row r="30">
          <cell r="A30" t="str">
            <v>REDDITO OLTRE 1 MILIONE E 200 MILA</v>
          </cell>
          <cell r="B30">
            <v>5880631</v>
          </cell>
          <cell r="C30">
            <v>5880631</v>
          </cell>
          <cell r="D30">
            <v>6167558</v>
          </cell>
          <cell r="E30">
            <v>6167558</v>
          </cell>
        </row>
        <row r="31">
          <cell r="A31" t="str">
            <v>RESPONSABILE ACQUISTI FINO A 34 ANNI</v>
          </cell>
          <cell r="B31">
            <v>4219365</v>
          </cell>
          <cell r="C31">
            <v>4219365</v>
          </cell>
          <cell r="D31">
            <v>4220479</v>
          </cell>
          <cell r="E31">
            <v>4220479</v>
          </cell>
        </row>
        <row r="32">
          <cell r="A32" t="str">
            <v>RESPONSABILE ACQUISTI DA 35 A 44 ANNI</v>
          </cell>
          <cell r="B32">
            <v>4285539</v>
          </cell>
          <cell r="C32">
            <v>4285539</v>
          </cell>
          <cell r="D32">
            <v>4393605</v>
          </cell>
          <cell r="E32">
            <v>4393605</v>
          </cell>
        </row>
        <row r="33">
          <cell r="A33" t="str">
            <v>RESPONSABILE ACQUISTI DA 45 A 54 ANNI</v>
          </cell>
          <cell r="B33">
            <v>3774122</v>
          </cell>
          <cell r="C33">
            <v>3774122</v>
          </cell>
          <cell r="D33">
            <v>3855035</v>
          </cell>
          <cell r="E33">
            <v>3855035</v>
          </cell>
        </row>
        <row r="34">
          <cell r="A34" t="str">
            <v>RESPONSABILE ACQUISTI DA 55 A 64 ANNI</v>
          </cell>
          <cell r="B34">
            <v>3285412</v>
          </cell>
          <cell r="C34">
            <v>3285412</v>
          </cell>
          <cell r="D34">
            <v>3287161</v>
          </cell>
          <cell r="E34">
            <v>3287161</v>
          </cell>
        </row>
        <row r="35">
          <cell r="A35" t="str">
            <v>RESPONSABILE ACQUISTI OLTRE 64 ANNI</v>
          </cell>
          <cell r="B35">
            <v>4706613</v>
          </cell>
          <cell r="C35">
            <v>4706613</v>
          </cell>
          <cell r="D35">
            <v>4871002</v>
          </cell>
          <cell r="E35">
            <v>4871002</v>
          </cell>
        </row>
        <row r="36">
          <cell r="A36" t="str">
            <v>SUPERMERCATI + IPERMERCATI</v>
          </cell>
          <cell r="B36">
            <v>20271051</v>
          </cell>
          <cell r="C36">
            <v>20271051</v>
          </cell>
          <cell r="D36">
            <v>20627282</v>
          </cell>
          <cell r="E36">
            <v>20627282</v>
          </cell>
        </row>
        <row r="37">
          <cell r="A37" t="str">
            <v>LIBERI SERVIZI</v>
          </cell>
          <cell r="B37">
            <v>20271051</v>
          </cell>
          <cell r="C37">
            <v>20271051</v>
          </cell>
          <cell r="D37">
            <v>20627282</v>
          </cell>
          <cell r="E37">
            <v>20627282</v>
          </cell>
        </row>
        <row r="38">
          <cell r="A38" t="str">
            <v>DISCOUNTS</v>
          </cell>
          <cell r="B38">
            <v>20271051</v>
          </cell>
          <cell r="C38">
            <v>20271051</v>
          </cell>
          <cell r="D38">
            <v>20627282</v>
          </cell>
          <cell r="E38">
            <v>20627282</v>
          </cell>
        </row>
        <row r="39">
          <cell r="A39" t="str">
            <v>TOTALE TRADIZIONALI ALIMENTARI FRESCHI</v>
          </cell>
          <cell r="B39">
            <v>20271051</v>
          </cell>
          <cell r="C39">
            <v>20271051</v>
          </cell>
          <cell r="D39">
            <v>20627282</v>
          </cell>
          <cell r="E39">
            <v>20627282</v>
          </cell>
        </row>
        <row r="40">
          <cell r="A40" t="str">
            <v>ALIMENTARI</v>
          </cell>
          <cell r="B40">
            <v>20271051</v>
          </cell>
          <cell r="C40">
            <v>20271051</v>
          </cell>
          <cell r="D40">
            <v>20627282</v>
          </cell>
          <cell r="E40">
            <v>20627282</v>
          </cell>
        </row>
        <row r="41">
          <cell r="A41" t="str">
            <v>LATTERIE</v>
          </cell>
          <cell r="B41">
            <v>20271051</v>
          </cell>
          <cell r="C41">
            <v>20271051</v>
          </cell>
          <cell r="D41">
            <v>20627282</v>
          </cell>
          <cell r="E41">
            <v>20627282</v>
          </cell>
        </row>
        <row r="42">
          <cell r="A42" t="str">
            <v>DROGHERIE</v>
          </cell>
          <cell r="B42">
            <v>20271051</v>
          </cell>
          <cell r="C42">
            <v>20271051</v>
          </cell>
          <cell r="D42">
            <v>20627282</v>
          </cell>
          <cell r="E42">
            <v>20627282</v>
          </cell>
        </row>
        <row r="43">
          <cell r="A43" t="str">
            <v>PANETTERIE</v>
          </cell>
          <cell r="B43">
            <v>20271051</v>
          </cell>
          <cell r="C43">
            <v>20271051</v>
          </cell>
          <cell r="D43">
            <v>20627282</v>
          </cell>
          <cell r="E43">
            <v>20627282</v>
          </cell>
        </row>
        <row r="44">
          <cell r="A44" t="str">
            <v>ALTRI TRADIZIONALI ALIMENTARI FRESCHI</v>
          </cell>
          <cell r="B44">
            <v>20271051</v>
          </cell>
          <cell r="C44">
            <v>20271051</v>
          </cell>
          <cell r="D44">
            <v>20627282</v>
          </cell>
          <cell r="E44">
            <v>20627282</v>
          </cell>
        </row>
        <row r="45">
          <cell r="A45" t="str">
            <v>TOTALE SPECIALISTI ALIMENTARI FRESCHI</v>
          </cell>
          <cell r="B45">
            <v>20271051</v>
          </cell>
          <cell r="C45">
            <v>20271051</v>
          </cell>
          <cell r="D45">
            <v>20627282</v>
          </cell>
          <cell r="E45">
            <v>20627282</v>
          </cell>
        </row>
        <row r="46">
          <cell r="A46" t="str">
            <v>CASA DEL FORMAGGIO</v>
          </cell>
          <cell r="B46">
            <v>20271051</v>
          </cell>
          <cell r="C46">
            <v>20271051</v>
          </cell>
          <cell r="D46">
            <v>20627282</v>
          </cell>
          <cell r="E46">
            <v>20627282</v>
          </cell>
        </row>
        <row r="47">
          <cell r="A47" t="str">
            <v>SALUMERIE</v>
          </cell>
          <cell r="B47">
            <v>20271051</v>
          </cell>
          <cell r="C47">
            <v>20271051</v>
          </cell>
          <cell r="D47">
            <v>20627282</v>
          </cell>
          <cell r="E47">
            <v>20627282</v>
          </cell>
        </row>
        <row r="48">
          <cell r="A48" t="str">
            <v>MACELLERIE</v>
          </cell>
          <cell r="B48">
            <v>20271051</v>
          </cell>
          <cell r="C48">
            <v>20271051</v>
          </cell>
          <cell r="D48">
            <v>20627282</v>
          </cell>
          <cell r="E48">
            <v>20627282</v>
          </cell>
        </row>
        <row r="49">
          <cell r="A49" t="str">
            <v>FRUTTA E VERDURA</v>
          </cell>
          <cell r="B49">
            <v>20271051</v>
          </cell>
          <cell r="C49">
            <v>20271051</v>
          </cell>
          <cell r="D49">
            <v>20627282</v>
          </cell>
          <cell r="E49">
            <v>20627282</v>
          </cell>
        </row>
        <row r="50">
          <cell r="A50" t="str">
            <v>PESCHERIE</v>
          </cell>
          <cell r="B50">
            <v>20271051</v>
          </cell>
          <cell r="C50">
            <v>20271051</v>
          </cell>
          <cell r="D50">
            <v>20627282</v>
          </cell>
          <cell r="E50">
            <v>20627282</v>
          </cell>
        </row>
        <row r="51">
          <cell r="A51" t="str">
            <v>POLLERIE</v>
          </cell>
          <cell r="B51">
            <v>20271051</v>
          </cell>
          <cell r="C51">
            <v>20271051</v>
          </cell>
          <cell r="D51">
            <v>20627282</v>
          </cell>
          <cell r="E51">
            <v>20627282</v>
          </cell>
        </row>
        <row r="52">
          <cell r="A52" t="str">
            <v>GASTRONOMIE</v>
          </cell>
          <cell r="B52">
            <v>20271051</v>
          </cell>
          <cell r="C52">
            <v>20271051</v>
          </cell>
          <cell r="D52">
            <v>20627282</v>
          </cell>
          <cell r="E52">
            <v>20627282</v>
          </cell>
        </row>
        <row r="53">
          <cell r="A53" t="str">
            <v>CASH &amp; CARRY / GROSSISTA / SPACCIO PROD</v>
          </cell>
          <cell r="B53">
            <v>20271051</v>
          </cell>
          <cell r="C53">
            <v>20271051</v>
          </cell>
          <cell r="D53">
            <v>20627282</v>
          </cell>
          <cell r="E53">
            <v>20627282</v>
          </cell>
        </row>
        <row r="54">
          <cell r="A54" t="str">
            <v>AMBULANTI</v>
          </cell>
          <cell r="B54">
            <v>20271051</v>
          </cell>
          <cell r="C54">
            <v>20271051</v>
          </cell>
          <cell r="D54">
            <v>20627282</v>
          </cell>
          <cell r="E54">
            <v>20627282</v>
          </cell>
        </row>
        <row r="55">
          <cell r="A55" t="str">
            <v>PRODUZIONE PROPRIA</v>
          </cell>
          <cell r="B55">
            <v>20271051</v>
          </cell>
          <cell r="C55">
            <v>20271051</v>
          </cell>
          <cell r="D55">
            <v>20627282</v>
          </cell>
          <cell r="E55">
            <v>20627282</v>
          </cell>
        </row>
      </sheetData>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g04"/>
      <sheetName val="Sugar 38"/>
      <sheetName val="Sugar 39-40"/>
      <sheetName val="Sugar 40b"/>
      <sheetName val="Sugar 40c-41"/>
    </sheetNames>
    <sheetDataSet>
      <sheetData sheetId="0">
        <row r="75">
          <cell r="B75" t="str">
            <v>Raw sugar bound tariff;ARS/t;FAO</v>
          </cell>
          <cell r="C75" t="str">
            <v>Scalar TS</v>
          </cell>
          <cell r="D75" t="str">
            <v>..</v>
          </cell>
          <cell r="E75" t="str">
            <v>..</v>
          </cell>
          <cell r="F75" t="str">
            <v>..</v>
          </cell>
          <cell r="G75" t="str">
            <v>..</v>
          </cell>
          <cell r="H75" t="str">
            <v>..</v>
          </cell>
          <cell r="I75" t="str">
            <v>..</v>
          </cell>
          <cell r="J75" t="str">
            <v>..</v>
          </cell>
          <cell r="K75" t="str">
            <v>..</v>
          </cell>
          <cell r="L75" t="str">
            <v>..</v>
          </cell>
          <cell r="M75" t="str">
            <v>..</v>
          </cell>
          <cell r="N75" t="str">
            <v>..</v>
          </cell>
          <cell r="O75" t="str">
            <v>..</v>
          </cell>
          <cell r="P75">
            <v>22.5</v>
          </cell>
          <cell r="Q75">
            <v>22.5</v>
          </cell>
          <cell r="R75">
            <v>22.5</v>
          </cell>
          <cell r="S75">
            <v>22.5</v>
          </cell>
          <cell r="T75">
            <v>22.5</v>
          </cell>
          <cell r="U75">
            <v>22.5</v>
          </cell>
          <cell r="V75">
            <v>22.5</v>
          </cell>
          <cell r="W75">
            <v>22.5</v>
          </cell>
          <cell r="X75">
            <v>22.5</v>
          </cell>
          <cell r="Y75">
            <v>22.5</v>
          </cell>
          <cell r="Z75">
            <v>22.5</v>
          </cell>
          <cell r="AA75">
            <v>22.5</v>
          </cell>
          <cell r="AB75">
            <v>35</v>
          </cell>
          <cell r="AC75">
            <v>35</v>
          </cell>
          <cell r="AD75">
            <v>35</v>
          </cell>
          <cell r="AE75">
            <v>35</v>
          </cell>
          <cell r="AF75">
            <v>35</v>
          </cell>
          <cell r="AG75">
            <v>35</v>
          </cell>
          <cell r="AH75">
            <v>35</v>
          </cell>
          <cell r="AI75">
            <v>35</v>
          </cell>
          <cell r="AJ75">
            <v>35</v>
          </cell>
          <cell r="AK75">
            <v>35</v>
          </cell>
          <cell r="AL75">
            <v>35</v>
          </cell>
          <cell r="AM75">
            <v>35</v>
          </cell>
          <cell r="AN75">
            <v>35</v>
          </cell>
          <cell r="AO75">
            <v>35</v>
          </cell>
          <cell r="AP75">
            <v>35</v>
          </cell>
          <cell r="AQ75">
            <v>35</v>
          </cell>
          <cell r="AR75">
            <v>35</v>
          </cell>
          <cell r="AS75">
            <v>35</v>
          </cell>
          <cell r="AT75">
            <v>35</v>
          </cell>
          <cell r="AU75">
            <v>35</v>
          </cell>
        </row>
        <row r="145">
          <cell r="B145" t="str">
            <v>Bound white sugar tariff;%;ISO</v>
          </cell>
          <cell r="C145" t="str">
            <v>Scalar TS</v>
          </cell>
          <cell r="D145" t="str">
            <v>..</v>
          </cell>
          <cell r="E145" t="str">
            <v>..</v>
          </cell>
          <cell r="F145" t="str">
            <v>..</v>
          </cell>
          <cell r="G145" t="str">
            <v>..</v>
          </cell>
          <cell r="H145" t="str">
            <v>..</v>
          </cell>
          <cell r="I145" t="str">
            <v>..</v>
          </cell>
          <cell r="J145" t="str">
            <v>..</v>
          </cell>
          <cell r="K145" t="str">
            <v>..</v>
          </cell>
          <cell r="L145" t="str">
            <v>..</v>
          </cell>
          <cell r="M145" t="str">
            <v>..</v>
          </cell>
          <cell r="N145" t="str">
            <v>..</v>
          </cell>
          <cell r="O145" t="str">
            <v>..</v>
          </cell>
          <cell r="P145" t="str">
            <v>..</v>
          </cell>
          <cell r="Q145" t="str">
            <v>..</v>
          </cell>
          <cell r="R145" t="str">
            <v>..</v>
          </cell>
          <cell r="S145" t="str">
            <v>..</v>
          </cell>
          <cell r="T145" t="str">
            <v>..</v>
          </cell>
          <cell r="U145" t="str">
            <v>..</v>
          </cell>
          <cell r="V145" t="str">
            <v>..</v>
          </cell>
          <cell r="W145" t="str">
            <v>..</v>
          </cell>
          <cell r="X145" t="str">
            <v>..</v>
          </cell>
          <cell r="Y145" t="str">
            <v>..</v>
          </cell>
          <cell r="Z145" t="str">
            <v>..</v>
          </cell>
          <cell r="AA145" t="str">
            <v>..</v>
          </cell>
          <cell r="AB145">
            <v>85</v>
          </cell>
          <cell r="AC145">
            <v>80</v>
          </cell>
          <cell r="AD145">
            <v>75</v>
          </cell>
          <cell r="AE145">
            <v>70</v>
          </cell>
          <cell r="AF145">
            <v>65</v>
          </cell>
          <cell r="AG145">
            <v>60</v>
          </cell>
          <cell r="AH145">
            <v>55</v>
          </cell>
          <cell r="AI145">
            <v>55</v>
          </cell>
          <cell r="AJ145">
            <v>45</v>
          </cell>
          <cell r="AK145">
            <v>40</v>
          </cell>
          <cell r="AL145">
            <v>35</v>
          </cell>
          <cell r="AM145">
            <v>35</v>
          </cell>
          <cell r="AN145">
            <v>35</v>
          </cell>
          <cell r="AO145">
            <v>35</v>
          </cell>
          <cell r="AP145">
            <v>35</v>
          </cell>
          <cell r="AQ145">
            <v>35</v>
          </cell>
          <cell r="AR145">
            <v>35</v>
          </cell>
          <cell r="AS145">
            <v>35</v>
          </cell>
          <cell r="AT145">
            <v>35</v>
          </cell>
          <cell r="AU145">
            <v>35</v>
          </cell>
        </row>
        <row r="146">
          <cell r="B146" t="str">
            <v>Bound raw sugar tariff;%;ISO</v>
          </cell>
          <cell r="C146" t="str">
            <v>Scalar TS</v>
          </cell>
          <cell r="D146" t="str">
            <v>..</v>
          </cell>
          <cell r="E146" t="str">
            <v>..</v>
          </cell>
          <cell r="F146" t="str">
            <v>..</v>
          </cell>
          <cell r="G146" t="str">
            <v>..</v>
          </cell>
          <cell r="H146" t="str">
            <v>..</v>
          </cell>
          <cell r="I146" t="str">
            <v>..</v>
          </cell>
          <cell r="J146" t="str">
            <v>..</v>
          </cell>
          <cell r="K146" t="str">
            <v>..</v>
          </cell>
          <cell r="L146" t="str">
            <v>..</v>
          </cell>
          <cell r="M146" t="str">
            <v>..</v>
          </cell>
          <cell r="N146" t="str">
            <v>..</v>
          </cell>
          <cell r="O146" t="str">
            <v>..</v>
          </cell>
          <cell r="P146" t="str">
            <v>..</v>
          </cell>
          <cell r="Q146" t="str">
            <v>..</v>
          </cell>
          <cell r="R146" t="str">
            <v>..</v>
          </cell>
          <cell r="S146" t="str">
            <v>..</v>
          </cell>
          <cell r="T146" t="str">
            <v>..</v>
          </cell>
          <cell r="U146" t="str">
            <v>..</v>
          </cell>
          <cell r="V146" t="str">
            <v>..</v>
          </cell>
          <cell r="W146" t="str">
            <v>..</v>
          </cell>
          <cell r="X146" t="str">
            <v>..</v>
          </cell>
          <cell r="Y146" t="str">
            <v>..</v>
          </cell>
          <cell r="Z146" t="str">
            <v>..</v>
          </cell>
          <cell r="AA146" t="str">
            <v>..</v>
          </cell>
          <cell r="AB146" t="str">
            <v>..</v>
          </cell>
          <cell r="AC146">
            <v>55</v>
          </cell>
          <cell r="AD146">
            <v>52.777777777777779</v>
          </cell>
          <cell r="AE146">
            <v>50.555555555555557</v>
          </cell>
          <cell r="AF146">
            <v>48.333333333333336</v>
          </cell>
          <cell r="AG146">
            <v>46.111111111111114</v>
          </cell>
          <cell r="AH146">
            <v>43.888888888888893</v>
          </cell>
          <cell r="AI146">
            <v>41.666666666666671</v>
          </cell>
          <cell r="AJ146">
            <v>39.44444444444445</v>
          </cell>
          <cell r="AK146">
            <v>37.222222222222229</v>
          </cell>
          <cell r="AL146">
            <v>35</v>
          </cell>
          <cell r="AM146">
            <v>35</v>
          </cell>
          <cell r="AN146">
            <v>35</v>
          </cell>
          <cell r="AO146">
            <v>35</v>
          </cell>
          <cell r="AP146">
            <v>35</v>
          </cell>
          <cell r="AQ146">
            <v>35</v>
          </cell>
          <cell r="AR146">
            <v>35</v>
          </cell>
          <cell r="AS146">
            <v>35</v>
          </cell>
          <cell r="AT146">
            <v>35</v>
          </cell>
          <cell r="AU146">
            <v>35</v>
          </cell>
        </row>
        <row r="175">
          <cell r="B175" t="str">
            <v>Bound Raw sugar tariff;CAD/t;ISO</v>
          </cell>
          <cell r="C175" t="str">
            <v>Scalar TS</v>
          </cell>
          <cell r="D175">
            <v>28.38</v>
          </cell>
          <cell r="E175">
            <v>28.38</v>
          </cell>
          <cell r="F175">
            <v>28.38</v>
          </cell>
          <cell r="G175">
            <v>28.38</v>
          </cell>
          <cell r="H175">
            <v>28.38</v>
          </cell>
          <cell r="I175">
            <v>28.38</v>
          </cell>
          <cell r="J175">
            <v>28.38</v>
          </cell>
          <cell r="K175">
            <v>28.38</v>
          </cell>
          <cell r="L175">
            <v>28.38</v>
          </cell>
          <cell r="M175">
            <v>28.38</v>
          </cell>
          <cell r="N175">
            <v>28.38</v>
          </cell>
          <cell r="O175">
            <v>28.38</v>
          </cell>
          <cell r="P175">
            <v>28.38</v>
          </cell>
          <cell r="Q175">
            <v>28.38</v>
          </cell>
          <cell r="R175">
            <v>28.38</v>
          </cell>
          <cell r="S175">
            <v>28.38</v>
          </cell>
          <cell r="T175">
            <v>28.38</v>
          </cell>
          <cell r="U175">
            <v>28.38</v>
          </cell>
          <cell r="V175">
            <v>28.38</v>
          </cell>
          <cell r="W175">
            <v>28.38</v>
          </cell>
          <cell r="X175">
            <v>28.38</v>
          </cell>
          <cell r="Y175">
            <v>28.38</v>
          </cell>
          <cell r="Z175">
            <v>28.38</v>
          </cell>
          <cell r="AA175">
            <v>28.38</v>
          </cell>
          <cell r="AB175">
            <v>28.38</v>
          </cell>
          <cell r="AC175">
            <v>27.67</v>
          </cell>
          <cell r="AD175">
            <v>26.96</v>
          </cell>
          <cell r="AE175">
            <v>26.25</v>
          </cell>
          <cell r="AF175">
            <v>25.54</v>
          </cell>
          <cell r="AG175">
            <v>24.83</v>
          </cell>
          <cell r="AH175">
            <v>24.12</v>
          </cell>
          <cell r="AI175">
            <v>24.12</v>
          </cell>
          <cell r="AJ175">
            <v>24.12</v>
          </cell>
          <cell r="AK175">
            <v>24.12</v>
          </cell>
          <cell r="AL175">
            <v>24.12</v>
          </cell>
          <cell r="AM175">
            <v>24.12</v>
          </cell>
          <cell r="AN175">
            <v>24.12</v>
          </cell>
          <cell r="AO175">
            <v>24.12</v>
          </cell>
          <cell r="AP175">
            <v>24.12</v>
          </cell>
          <cell r="AQ175">
            <v>24.12</v>
          </cell>
          <cell r="AR175">
            <v>24.12</v>
          </cell>
          <cell r="AS175">
            <v>24.12</v>
          </cell>
          <cell r="AT175">
            <v>24.12</v>
          </cell>
          <cell r="AU175">
            <v>24.12</v>
          </cell>
        </row>
        <row r="176">
          <cell r="B176" t="str">
            <v>Bound White Sugar Tariff;CAD/t;ISO</v>
          </cell>
          <cell r="C176" t="str">
            <v>Scalar TS</v>
          </cell>
          <cell r="D176">
            <v>30.86</v>
          </cell>
          <cell r="E176">
            <v>41.67</v>
          </cell>
          <cell r="F176">
            <v>41.67</v>
          </cell>
          <cell r="G176">
            <v>41.67</v>
          </cell>
          <cell r="H176">
            <v>41.67</v>
          </cell>
          <cell r="I176">
            <v>41.67</v>
          </cell>
          <cell r="J176">
            <v>41.67</v>
          </cell>
          <cell r="K176">
            <v>41.67</v>
          </cell>
          <cell r="L176">
            <v>41.67</v>
          </cell>
          <cell r="M176">
            <v>41.67</v>
          </cell>
          <cell r="N176">
            <v>41.67</v>
          </cell>
          <cell r="O176">
            <v>41.67</v>
          </cell>
          <cell r="P176">
            <v>41.67</v>
          </cell>
          <cell r="Q176">
            <v>41.67</v>
          </cell>
          <cell r="R176">
            <v>41.67</v>
          </cell>
          <cell r="S176">
            <v>41.67</v>
          </cell>
          <cell r="T176">
            <v>41.67</v>
          </cell>
          <cell r="U176">
            <v>41.67</v>
          </cell>
          <cell r="V176">
            <v>41.67</v>
          </cell>
          <cell r="W176">
            <v>41.67</v>
          </cell>
          <cell r="X176">
            <v>41.67</v>
          </cell>
          <cell r="Y176">
            <v>41.67</v>
          </cell>
          <cell r="Z176">
            <v>41.67</v>
          </cell>
          <cell r="AA176">
            <v>41.67</v>
          </cell>
          <cell r="AB176">
            <v>41.67</v>
          </cell>
          <cell r="AC176">
            <v>40.628333333</v>
          </cell>
          <cell r="AD176">
            <v>39.586666665999999</v>
          </cell>
          <cell r="AE176">
            <v>38.544999998999998</v>
          </cell>
          <cell r="AF176">
            <v>37.503333331999997</v>
          </cell>
          <cell r="AG176">
            <v>36.461666664999996</v>
          </cell>
          <cell r="AH176">
            <v>35.419999997999994</v>
          </cell>
          <cell r="AI176">
            <v>35.42</v>
          </cell>
          <cell r="AJ176">
            <v>35.42</v>
          </cell>
          <cell r="AK176">
            <v>35.42</v>
          </cell>
          <cell r="AL176">
            <v>35.42</v>
          </cell>
          <cell r="AM176">
            <v>35.42</v>
          </cell>
          <cell r="AN176">
            <v>35.42</v>
          </cell>
          <cell r="AO176">
            <v>35.42</v>
          </cell>
          <cell r="AP176">
            <v>35.42</v>
          </cell>
          <cell r="AQ176">
            <v>35.42</v>
          </cell>
          <cell r="AR176">
            <v>35.42</v>
          </cell>
          <cell r="AS176">
            <v>35.42</v>
          </cell>
          <cell r="AT176">
            <v>35.42</v>
          </cell>
          <cell r="AU176">
            <v>35.42</v>
          </cell>
        </row>
        <row r="210">
          <cell r="B210" t="str">
            <v>Import quota, raw and white, under WTO;kt;FAO</v>
          </cell>
          <cell r="C210" t="str">
            <v>Scalar TS</v>
          </cell>
          <cell r="D210" t="str">
            <v>..</v>
          </cell>
          <cell r="E210" t="str">
            <v>..</v>
          </cell>
          <cell r="F210" t="str">
            <v>..</v>
          </cell>
          <cell r="G210" t="str">
            <v>..</v>
          </cell>
          <cell r="H210" t="str">
            <v>..</v>
          </cell>
          <cell r="I210" t="str">
            <v>..</v>
          </cell>
          <cell r="J210" t="str">
            <v>..</v>
          </cell>
          <cell r="K210" t="str">
            <v>..</v>
          </cell>
          <cell r="L210" t="str">
            <v>..</v>
          </cell>
          <cell r="M210" t="str">
            <v>..</v>
          </cell>
          <cell r="N210" t="str">
            <v>..</v>
          </cell>
          <cell r="O210" t="str">
            <v>..</v>
          </cell>
          <cell r="P210" t="str">
            <v>..</v>
          </cell>
          <cell r="Q210" t="str">
            <v>..</v>
          </cell>
          <cell r="R210" t="str">
            <v>..</v>
          </cell>
          <cell r="S210" t="str">
            <v>..</v>
          </cell>
          <cell r="T210" t="str">
            <v>..</v>
          </cell>
          <cell r="U210" t="str">
            <v>..</v>
          </cell>
          <cell r="V210" t="str">
            <v>..</v>
          </cell>
          <cell r="W210" t="str">
            <v>..</v>
          </cell>
          <cell r="X210" t="str">
            <v>..</v>
          </cell>
          <cell r="Y210" t="str">
            <v>..</v>
          </cell>
          <cell r="Z210" t="str">
            <v>..</v>
          </cell>
          <cell r="AA210" t="str">
            <v>..</v>
          </cell>
          <cell r="AB210" t="str">
            <v>..</v>
          </cell>
          <cell r="AC210">
            <v>1680</v>
          </cell>
          <cell r="AD210">
            <v>1680</v>
          </cell>
          <cell r="AE210">
            <v>1680</v>
          </cell>
          <cell r="AF210">
            <v>1680</v>
          </cell>
          <cell r="AG210">
            <v>1680</v>
          </cell>
          <cell r="AH210">
            <v>1680</v>
          </cell>
          <cell r="AI210">
            <v>1680</v>
          </cell>
          <cell r="AJ210">
            <v>1764</v>
          </cell>
          <cell r="AK210">
            <v>1852</v>
          </cell>
          <cell r="AL210">
            <v>1954</v>
          </cell>
          <cell r="AM210">
            <v>1954</v>
          </cell>
          <cell r="AN210">
            <v>1954</v>
          </cell>
          <cell r="AO210">
            <v>1954</v>
          </cell>
          <cell r="AP210">
            <v>1954</v>
          </cell>
          <cell r="AQ210">
            <v>1954</v>
          </cell>
          <cell r="AR210">
            <v>1954</v>
          </cell>
          <cell r="AS210">
            <v>1954</v>
          </cell>
          <cell r="AT210">
            <v>1954</v>
          </cell>
          <cell r="AU210">
            <v>1954</v>
          </cell>
        </row>
        <row r="211">
          <cell r="B211" t="str">
            <v>Raw sugar inquota tariff scheduled;%;ISO</v>
          </cell>
          <cell r="C211" t="str">
            <v>Scalar TS</v>
          </cell>
          <cell r="D211" t="str">
            <v>..</v>
          </cell>
          <cell r="E211" t="str">
            <v>..</v>
          </cell>
          <cell r="F211" t="str">
            <v>..</v>
          </cell>
          <cell r="G211" t="str">
            <v>..</v>
          </cell>
          <cell r="H211" t="str">
            <v>..</v>
          </cell>
          <cell r="I211" t="str">
            <v>..</v>
          </cell>
          <cell r="J211" t="str">
            <v>..</v>
          </cell>
          <cell r="K211" t="str">
            <v>..</v>
          </cell>
          <cell r="L211" t="str">
            <v>..</v>
          </cell>
          <cell r="M211" t="str">
            <v>..</v>
          </cell>
          <cell r="N211" t="str">
            <v>..</v>
          </cell>
          <cell r="O211" t="str">
            <v>..</v>
          </cell>
          <cell r="P211" t="str">
            <v>..</v>
          </cell>
          <cell r="Q211" t="str">
            <v>..</v>
          </cell>
          <cell r="R211" t="str">
            <v>..</v>
          </cell>
          <cell r="S211">
            <v>20</v>
          </cell>
          <cell r="T211">
            <v>20</v>
          </cell>
          <cell r="U211">
            <v>20</v>
          </cell>
          <cell r="V211">
            <v>20</v>
          </cell>
          <cell r="W211">
            <v>20</v>
          </cell>
          <cell r="X211">
            <v>20</v>
          </cell>
          <cell r="Y211">
            <v>20</v>
          </cell>
          <cell r="Z211">
            <v>20</v>
          </cell>
          <cell r="AA211">
            <v>20</v>
          </cell>
          <cell r="AB211">
            <v>20</v>
          </cell>
          <cell r="AC211">
            <v>20</v>
          </cell>
          <cell r="AD211">
            <v>20</v>
          </cell>
          <cell r="AE211">
            <v>20</v>
          </cell>
          <cell r="AF211">
            <v>20</v>
          </cell>
          <cell r="AG211">
            <v>20</v>
          </cell>
          <cell r="AH211">
            <v>20</v>
          </cell>
          <cell r="AI211">
            <v>20</v>
          </cell>
          <cell r="AJ211">
            <v>20</v>
          </cell>
          <cell r="AK211">
            <v>20</v>
          </cell>
          <cell r="AL211">
            <v>15</v>
          </cell>
          <cell r="AM211">
            <v>15</v>
          </cell>
          <cell r="AN211">
            <v>15</v>
          </cell>
          <cell r="AO211">
            <v>15</v>
          </cell>
          <cell r="AP211">
            <v>15</v>
          </cell>
          <cell r="AQ211">
            <v>15</v>
          </cell>
          <cell r="AR211">
            <v>15</v>
          </cell>
          <cell r="AS211">
            <v>15</v>
          </cell>
          <cell r="AT211">
            <v>15</v>
          </cell>
          <cell r="AU211">
            <v>15</v>
          </cell>
        </row>
        <row r="213">
          <cell r="B213" t="str">
            <v>White sugar inquota tariff scheduled;%;ISO</v>
          </cell>
          <cell r="C213" t="str">
            <v>Scalar TS</v>
          </cell>
          <cell r="D213" t="str">
            <v>..</v>
          </cell>
          <cell r="E213" t="str">
            <v>..</v>
          </cell>
          <cell r="F213" t="str">
            <v>..</v>
          </cell>
          <cell r="G213" t="str">
            <v>..</v>
          </cell>
          <cell r="H213" t="str">
            <v>..</v>
          </cell>
          <cell r="I213" t="str">
            <v>..</v>
          </cell>
          <cell r="J213" t="str">
            <v>..</v>
          </cell>
          <cell r="K213" t="str">
            <v>..</v>
          </cell>
          <cell r="L213" t="str">
            <v>..</v>
          </cell>
          <cell r="M213" t="str">
            <v>..</v>
          </cell>
          <cell r="N213" t="str">
            <v>..</v>
          </cell>
          <cell r="O213" t="str">
            <v>..</v>
          </cell>
          <cell r="P213" t="str">
            <v>..</v>
          </cell>
          <cell r="Q213" t="str">
            <v>..</v>
          </cell>
          <cell r="R213" t="str">
            <v>..</v>
          </cell>
          <cell r="S213">
            <v>30</v>
          </cell>
          <cell r="T213">
            <v>30</v>
          </cell>
          <cell r="U213">
            <v>30</v>
          </cell>
          <cell r="V213">
            <v>30</v>
          </cell>
          <cell r="W213">
            <v>30</v>
          </cell>
          <cell r="X213">
            <v>30</v>
          </cell>
          <cell r="Y213">
            <v>30</v>
          </cell>
          <cell r="Z213">
            <v>30</v>
          </cell>
          <cell r="AA213">
            <v>30</v>
          </cell>
          <cell r="AB213">
            <v>30</v>
          </cell>
          <cell r="AC213">
            <v>30</v>
          </cell>
          <cell r="AD213">
            <v>30</v>
          </cell>
          <cell r="AE213">
            <v>30</v>
          </cell>
          <cell r="AF213">
            <v>30</v>
          </cell>
          <cell r="AG213">
            <v>30</v>
          </cell>
          <cell r="AH213">
            <v>30</v>
          </cell>
          <cell r="AI213">
            <v>30</v>
          </cell>
          <cell r="AJ213">
            <v>30</v>
          </cell>
          <cell r="AK213">
            <v>30</v>
          </cell>
          <cell r="AL213">
            <v>20</v>
          </cell>
          <cell r="AM213">
            <v>20</v>
          </cell>
          <cell r="AN213">
            <v>20</v>
          </cell>
          <cell r="AO213">
            <v>20</v>
          </cell>
          <cell r="AP213">
            <v>20</v>
          </cell>
          <cell r="AQ213">
            <v>20</v>
          </cell>
          <cell r="AR213">
            <v>20</v>
          </cell>
          <cell r="AS213">
            <v>20</v>
          </cell>
          <cell r="AT213">
            <v>20</v>
          </cell>
          <cell r="AU213">
            <v>20</v>
          </cell>
        </row>
        <row r="216">
          <cell r="B216" t="str">
            <v>;ISO</v>
          </cell>
          <cell r="C216" t="str">
            <v>Scalar TS</v>
          </cell>
          <cell r="D216" t="str">
            <v>..</v>
          </cell>
          <cell r="E216" t="str">
            <v>..</v>
          </cell>
          <cell r="F216" t="str">
            <v>..</v>
          </cell>
          <cell r="G216" t="str">
            <v>..</v>
          </cell>
          <cell r="H216" t="str">
            <v>..</v>
          </cell>
          <cell r="I216" t="str">
            <v>..</v>
          </cell>
          <cell r="J216" t="str">
            <v>..</v>
          </cell>
          <cell r="K216" t="str">
            <v>..</v>
          </cell>
          <cell r="L216" t="str">
            <v>..</v>
          </cell>
          <cell r="M216" t="str">
            <v>..</v>
          </cell>
          <cell r="N216" t="str">
            <v>..</v>
          </cell>
          <cell r="O216" t="str">
            <v>..</v>
          </cell>
          <cell r="P216" t="str">
            <v>..</v>
          </cell>
          <cell r="Q216" t="str">
            <v>..</v>
          </cell>
          <cell r="R216" t="str">
            <v>..</v>
          </cell>
          <cell r="S216" t="str">
            <v>..</v>
          </cell>
          <cell r="T216" t="str">
            <v>..</v>
          </cell>
          <cell r="U216" t="str">
            <v>..</v>
          </cell>
          <cell r="V216" t="str">
            <v>..</v>
          </cell>
          <cell r="W216" t="str">
            <v>..</v>
          </cell>
          <cell r="X216" t="str">
            <v>..</v>
          </cell>
          <cell r="Y216" t="str">
            <v>..</v>
          </cell>
          <cell r="Z216" t="str">
            <v>..</v>
          </cell>
          <cell r="AA216" t="str">
            <v>..</v>
          </cell>
          <cell r="AB216" t="str">
            <v>..</v>
          </cell>
          <cell r="AC216">
            <v>75</v>
          </cell>
          <cell r="AD216">
            <v>75</v>
          </cell>
          <cell r="AE216">
            <v>75</v>
          </cell>
          <cell r="AF216">
            <v>75</v>
          </cell>
          <cell r="AG216">
            <v>75</v>
          </cell>
          <cell r="AH216">
            <v>75</v>
          </cell>
          <cell r="AI216">
            <v>75</v>
          </cell>
          <cell r="AJ216">
            <v>75</v>
          </cell>
          <cell r="AK216">
            <v>75</v>
          </cell>
          <cell r="AL216">
            <v>50</v>
          </cell>
          <cell r="AM216">
            <v>50</v>
          </cell>
          <cell r="AN216">
            <v>50</v>
          </cell>
          <cell r="AO216">
            <v>50</v>
          </cell>
          <cell r="AP216">
            <v>50</v>
          </cell>
          <cell r="AQ216">
            <v>50</v>
          </cell>
          <cell r="AR216">
            <v>50</v>
          </cell>
          <cell r="AS216">
            <v>50</v>
          </cell>
          <cell r="AT216">
            <v>50</v>
          </cell>
          <cell r="AU216">
            <v>50</v>
          </cell>
        </row>
        <row r="477">
          <cell r="B477" t="str">
            <v>Sugar production, quota A;kt,rs</v>
          </cell>
          <cell r="C477" t="str">
            <v>Scalar TS</v>
          </cell>
          <cell r="D477" t="str">
            <v>..</v>
          </cell>
          <cell r="E477" t="str">
            <v>..</v>
          </cell>
          <cell r="F477" t="str">
            <v>..</v>
          </cell>
          <cell r="G477" t="str">
            <v>..</v>
          </cell>
          <cell r="H477" t="str">
            <v>..</v>
          </cell>
          <cell r="I477" t="str">
            <v>..</v>
          </cell>
          <cell r="J477" t="str">
            <v>..</v>
          </cell>
          <cell r="K477" t="str">
            <v>..</v>
          </cell>
          <cell r="L477" t="str">
            <v>..</v>
          </cell>
          <cell r="M477" t="str">
            <v>..</v>
          </cell>
          <cell r="N477" t="str">
            <v>..</v>
          </cell>
          <cell r="O477" t="str">
            <v>..</v>
          </cell>
          <cell r="P477" t="str">
            <v>..</v>
          </cell>
          <cell r="Q477" t="str">
            <v>..</v>
          </cell>
          <cell r="R477" t="str">
            <v>..</v>
          </cell>
          <cell r="S477" t="str">
            <v>..</v>
          </cell>
          <cell r="T477" t="str">
            <v>..</v>
          </cell>
          <cell r="U477" t="str">
            <v>..</v>
          </cell>
          <cell r="V477" t="str">
            <v>..</v>
          </cell>
          <cell r="W477" t="str">
            <v>..</v>
          </cell>
          <cell r="X477" t="str">
            <v>..</v>
          </cell>
          <cell r="Y477" t="str">
            <v>..</v>
          </cell>
          <cell r="Z477" t="str">
            <v>..</v>
          </cell>
          <cell r="AA477" t="str">
            <v>..</v>
          </cell>
          <cell r="AB477" t="str">
            <v>..</v>
          </cell>
          <cell r="AC477">
            <v>13053.260869565216</v>
          </cell>
          <cell r="AD477">
            <v>13053.260869565216</v>
          </cell>
          <cell r="AE477">
            <v>13053.260869565216</v>
          </cell>
          <cell r="AF477">
            <v>13053.260869565216</v>
          </cell>
          <cell r="AG477">
            <v>13053.260869565216</v>
          </cell>
          <cell r="AH477">
            <v>13053.260869565216</v>
          </cell>
          <cell r="AI477">
            <v>13053.260869565216</v>
          </cell>
          <cell r="AJ477">
            <v>13053.260869565216</v>
          </cell>
          <cell r="AK477">
            <v>12928.503260869564</v>
          </cell>
          <cell r="AL477">
            <v>12928.503260869564</v>
          </cell>
          <cell r="AM477">
            <v>12928.503260869564</v>
          </cell>
          <cell r="AN477">
            <v>12928.503260869564</v>
          </cell>
          <cell r="AO477">
            <v>12928.503260869564</v>
          </cell>
          <cell r="AP477">
            <v>12928.503260869564</v>
          </cell>
          <cell r="AQ477">
            <v>12928.503260869564</v>
          </cell>
          <cell r="AR477">
            <v>12928.503260869564</v>
          </cell>
          <cell r="AS477">
            <v>12928.503260869564</v>
          </cell>
          <cell r="AT477">
            <v>12928.503260869564</v>
          </cell>
          <cell r="AU477">
            <v>12928.503260869564</v>
          </cell>
        </row>
        <row r="481">
          <cell r="B481" t="str">
            <v>Sugar production, quota B;kt</v>
          </cell>
          <cell r="C481" t="str">
            <v>Scalar TS</v>
          </cell>
          <cell r="D481" t="str">
            <v>..</v>
          </cell>
          <cell r="E481" t="str">
            <v>..</v>
          </cell>
          <cell r="F481" t="str">
            <v>..</v>
          </cell>
          <cell r="G481" t="str">
            <v>..</v>
          </cell>
          <cell r="H481" t="str">
            <v>..</v>
          </cell>
          <cell r="I481" t="str">
            <v>..</v>
          </cell>
          <cell r="J481" t="str">
            <v>..</v>
          </cell>
          <cell r="K481" t="str">
            <v>..</v>
          </cell>
          <cell r="L481" t="str">
            <v>..</v>
          </cell>
          <cell r="M481" t="str">
            <v>..</v>
          </cell>
          <cell r="N481" t="str">
            <v>..</v>
          </cell>
          <cell r="O481" t="str">
            <v>..</v>
          </cell>
          <cell r="P481" t="str">
            <v>..</v>
          </cell>
          <cell r="Q481" t="str">
            <v>..</v>
          </cell>
          <cell r="R481" t="str">
            <v>..</v>
          </cell>
          <cell r="S481" t="str">
            <v>..</v>
          </cell>
          <cell r="T481" t="str">
            <v>..</v>
          </cell>
          <cell r="U481" t="str">
            <v>..</v>
          </cell>
          <cell r="V481" t="str">
            <v>..</v>
          </cell>
          <cell r="W481" t="str">
            <v>..</v>
          </cell>
          <cell r="X481" t="str">
            <v>..</v>
          </cell>
          <cell r="Y481" t="str">
            <v>..</v>
          </cell>
          <cell r="Z481" t="str">
            <v>..</v>
          </cell>
          <cell r="AA481" t="str">
            <v>..</v>
          </cell>
          <cell r="AB481" t="str">
            <v>..</v>
          </cell>
          <cell r="AC481">
            <v>4187.2873345935732</v>
          </cell>
          <cell r="AD481">
            <v>4187.2873345935732</v>
          </cell>
          <cell r="AE481">
            <v>4187.2873345935732</v>
          </cell>
          <cell r="AF481">
            <v>4187.2873345935732</v>
          </cell>
          <cell r="AG481">
            <v>4187.2873345935732</v>
          </cell>
          <cell r="AH481">
            <v>3622.0699432892252</v>
          </cell>
          <cell r="AI481">
            <v>4056.8525519848772</v>
          </cell>
          <cell r="AJ481">
            <v>2688.4688090736963</v>
          </cell>
          <cell r="AK481">
            <v>2569.0959829867406</v>
          </cell>
          <cell r="AL481">
            <v>2813.2264177693487</v>
          </cell>
          <cell r="AM481">
            <v>2813.2264177693487</v>
          </cell>
          <cell r="AN481">
            <v>2813.2264177693487</v>
          </cell>
          <cell r="AO481">
            <v>2813.2264177693487</v>
          </cell>
          <cell r="AP481">
            <v>2813.2264177693487</v>
          </cell>
          <cell r="AQ481">
            <v>2813.2264177693487</v>
          </cell>
          <cell r="AR481">
            <v>2813.2264177693487</v>
          </cell>
          <cell r="AS481">
            <v>2813.2264177693487</v>
          </cell>
          <cell r="AT481">
            <v>2813.2264177693487</v>
          </cell>
          <cell r="AU481">
            <v>2813.2264177693487</v>
          </cell>
        </row>
        <row r="486">
          <cell r="B486" t="str">
            <v>White sugar intervention price ;Euro/t</v>
          </cell>
          <cell r="C486" t="str">
            <v>Scalar TS</v>
          </cell>
          <cell r="D486">
            <v>211.3</v>
          </cell>
          <cell r="E486">
            <v>226.1</v>
          </cell>
          <cell r="F486">
            <v>233.4</v>
          </cell>
          <cell r="G486">
            <v>235.7</v>
          </cell>
          <cell r="H486">
            <v>264.8</v>
          </cell>
          <cell r="I486">
            <v>304.5</v>
          </cell>
          <cell r="J486">
            <v>331.4</v>
          </cell>
          <cell r="K486">
            <v>328.3</v>
          </cell>
          <cell r="L486">
            <v>334.9</v>
          </cell>
          <cell r="M486">
            <v>410.9</v>
          </cell>
          <cell r="N486">
            <v>432.7</v>
          </cell>
          <cell r="O486">
            <v>469.5</v>
          </cell>
          <cell r="P486">
            <v>514.1</v>
          </cell>
          <cell r="Q486">
            <v>534.70000000000005</v>
          </cell>
          <cell r="R486">
            <v>552.70000000000005</v>
          </cell>
          <cell r="S486">
            <v>567</v>
          </cell>
          <cell r="T486">
            <v>601</v>
          </cell>
          <cell r="U486">
            <v>616.20000000000005</v>
          </cell>
          <cell r="V486">
            <v>616.20000000000005</v>
          </cell>
          <cell r="W486">
            <v>605.79999999999995</v>
          </cell>
          <cell r="X486">
            <v>607</v>
          </cell>
          <cell r="Y486">
            <v>607</v>
          </cell>
          <cell r="Z486">
            <v>626.4</v>
          </cell>
          <cell r="AA486">
            <v>631.9</v>
          </cell>
          <cell r="AB486">
            <v>631.9</v>
          </cell>
          <cell r="AC486">
            <v>631.9</v>
          </cell>
          <cell r="AD486">
            <v>631.9</v>
          </cell>
          <cell r="AE486">
            <v>631.9</v>
          </cell>
          <cell r="AF486">
            <v>631.9</v>
          </cell>
          <cell r="AG486">
            <v>631.9</v>
          </cell>
          <cell r="AH486">
            <v>631.9</v>
          </cell>
          <cell r="AI486">
            <v>631.9</v>
          </cell>
          <cell r="AJ486">
            <v>631.9</v>
          </cell>
          <cell r="AK486">
            <v>631.9</v>
          </cell>
          <cell r="AL486">
            <v>631.9</v>
          </cell>
          <cell r="AM486">
            <v>631.9</v>
          </cell>
          <cell r="AN486">
            <v>631.9</v>
          </cell>
          <cell r="AO486">
            <v>631.9</v>
          </cell>
          <cell r="AP486">
            <v>631.9</v>
          </cell>
          <cell r="AQ486">
            <v>631.9</v>
          </cell>
          <cell r="AR486">
            <v>631.9</v>
          </cell>
          <cell r="AS486">
            <v>631.9</v>
          </cell>
          <cell r="AT486">
            <v>631.9</v>
          </cell>
          <cell r="AU486">
            <v>631.9</v>
          </cell>
        </row>
        <row r="489">
          <cell r="B489" t="str">
            <v>Bound raw sugar tariff;Euro/t;ISO</v>
          </cell>
          <cell r="C489" t="str">
            <v>Scalar TS</v>
          </cell>
          <cell r="D489" t="str">
            <v>..</v>
          </cell>
          <cell r="E489" t="str">
            <v>..</v>
          </cell>
          <cell r="F489" t="str">
            <v>..</v>
          </cell>
          <cell r="G489" t="str">
            <v>..</v>
          </cell>
          <cell r="H489" t="str">
            <v>..</v>
          </cell>
          <cell r="I489" t="str">
            <v>..</v>
          </cell>
          <cell r="J489" t="str">
            <v>..</v>
          </cell>
          <cell r="K489" t="str">
            <v>..</v>
          </cell>
          <cell r="L489" t="str">
            <v>..</v>
          </cell>
          <cell r="M489" t="str">
            <v>..</v>
          </cell>
          <cell r="N489" t="str">
            <v>..</v>
          </cell>
          <cell r="O489" t="str">
            <v>..</v>
          </cell>
          <cell r="P489">
            <v>424</v>
          </cell>
          <cell r="Q489">
            <v>339</v>
          </cell>
          <cell r="R489">
            <v>339</v>
          </cell>
          <cell r="S489">
            <v>339</v>
          </cell>
          <cell r="T489">
            <v>339</v>
          </cell>
          <cell r="U489">
            <v>339</v>
          </cell>
          <cell r="V489">
            <v>339</v>
          </cell>
          <cell r="W489">
            <v>339</v>
          </cell>
          <cell r="X489">
            <v>339</v>
          </cell>
          <cell r="Y489">
            <v>339</v>
          </cell>
          <cell r="Z489">
            <v>339</v>
          </cell>
          <cell r="AA489">
            <v>339</v>
          </cell>
          <cell r="AB489">
            <v>424</v>
          </cell>
          <cell r="AC489">
            <v>410</v>
          </cell>
          <cell r="AD489">
            <v>396</v>
          </cell>
          <cell r="AE489">
            <v>382</v>
          </cell>
          <cell r="AF489">
            <v>368</v>
          </cell>
          <cell r="AG489">
            <v>354</v>
          </cell>
          <cell r="AH489">
            <v>339</v>
          </cell>
          <cell r="AI489">
            <v>339</v>
          </cell>
          <cell r="AJ489">
            <v>339</v>
          </cell>
          <cell r="AK489">
            <v>339</v>
          </cell>
          <cell r="AL489">
            <v>339</v>
          </cell>
          <cell r="AM489">
            <v>339</v>
          </cell>
          <cell r="AN489">
            <v>339</v>
          </cell>
          <cell r="AO489">
            <v>339</v>
          </cell>
          <cell r="AP489">
            <v>339</v>
          </cell>
          <cell r="AQ489">
            <v>339</v>
          </cell>
          <cell r="AR489">
            <v>339</v>
          </cell>
          <cell r="AS489">
            <v>339</v>
          </cell>
          <cell r="AT489">
            <v>339</v>
          </cell>
          <cell r="AU489">
            <v>339</v>
          </cell>
        </row>
        <row r="491">
          <cell r="B491" t="str">
            <v>Bound white sugar overquota tariff;Euro/t;ISO</v>
          </cell>
          <cell r="C491" t="str">
            <v>Scalar TS</v>
          </cell>
          <cell r="D491" t="str">
            <v>..</v>
          </cell>
          <cell r="E491" t="str">
            <v>..</v>
          </cell>
          <cell r="F491" t="str">
            <v>..</v>
          </cell>
          <cell r="G491" t="str">
            <v>..</v>
          </cell>
          <cell r="H491" t="str">
            <v>..</v>
          </cell>
          <cell r="I491" t="str">
            <v>..</v>
          </cell>
          <cell r="J491" t="str">
            <v>..</v>
          </cell>
          <cell r="K491" t="str">
            <v>..</v>
          </cell>
          <cell r="L491" t="str">
            <v>..</v>
          </cell>
          <cell r="M491" t="str">
            <v>..</v>
          </cell>
          <cell r="N491" t="str">
            <v>..</v>
          </cell>
          <cell r="O491" t="str">
            <v>..</v>
          </cell>
          <cell r="P491">
            <v>524</v>
          </cell>
          <cell r="Q491">
            <v>524</v>
          </cell>
          <cell r="R491">
            <v>524</v>
          </cell>
          <cell r="S491">
            <v>524</v>
          </cell>
          <cell r="T491">
            <v>524</v>
          </cell>
          <cell r="U491">
            <v>524</v>
          </cell>
          <cell r="V491">
            <v>524</v>
          </cell>
          <cell r="W491">
            <v>524</v>
          </cell>
          <cell r="X491">
            <v>524</v>
          </cell>
          <cell r="Y491">
            <v>524</v>
          </cell>
          <cell r="Z491">
            <v>524</v>
          </cell>
          <cell r="AA491">
            <v>524</v>
          </cell>
          <cell r="AB491">
            <v>524</v>
          </cell>
          <cell r="AC491">
            <v>506.5</v>
          </cell>
          <cell r="AD491">
            <v>489</v>
          </cell>
          <cell r="AE491">
            <v>471.5</v>
          </cell>
          <cell r="AF491">
            <v>454</v>
          </cell>
          <cell r="AG491">
            <v>436.5</v>
          </cell>
          <cell r="AH491">
            <v>419</v>
          </cell>
          <cell r="AI491">
            <v>419</v>
          </cell>
          <cell r="AJ491">
            <v>419</v>
          </cell>
          <cell r="AK491">
            <v>419</v>
          </cell>
          <cell r="AL491">
            <v>419</v>
          </cell>
          <cell r="AM491">
            <v>419</v>
          </cell>
          <cell r="AN491">
            <v>419</v>
          </cell>
          <cell r="AO491">
            <v>419</v>
          </cell>
          <cell r="AP491">
            <v>419</v>
          </cell>
          <cell r="AQ491">
            <v>420</v>
          </cell>
          <cell r="AR491">
            <v>421</v>
          </cell>
          <cell r="AS491">
            <v>422</v>
          </cell>
          <cell r="AT491">
            <v>423</v>
          </cell>
          <cell r="AU491">
            <v>424</v>
          </cell>
        </row>
        <row r="565">
          <cell r="B565" t="str">
            <v>Bound white sugar tariff;%ad valorem;ISO</v>
          </cell>
          <cell r="C565" t="str">
            <v>Scalar TS</v>
          </cell>
          <cell r="D565" t="str">
            <v>..</v>
          </cell>
          <cell r="E565" t="str">
            <v>..</v>
          </cell>
          <cell r="F565" t="str">
            <v>..</v>
          </cell>
          <cell r="G565" t="str">
            <v>..</v>
          </cell>
          <cell r="H565" t="str">
            <v>..</v>
          </cell>
          <cell r="I565" t="str">
            <v>..</v>
          </cell>
          <cell r="J565" t="str">
            <v>..</v>
          </cell>
          <cell r="K565" t="str">
            <v>..</v>
          </cell>
          <cell r="L565" t="str">
            <v>..</v>
          </cell>
          <cell r="M565" t="str">
            <v>..</v>
          </cell>
          <cell r="N565" t="str">
            <v>..</v>
          </cell>
          <cell r="O565" t="str">
            <v>..</v>
          </cell>
          <cell r="P565">
            <v>110</v>
          </cell>
          <cell r="Q565">
            <v>110</v>
          </cell>
          <cell r="R565">
            <v>110</v>
          </cell>
          <cell r="S565">
            <v>110</v>
          </cell>
          <cell r="T565">
            <v>110</v>
          </cell>
          <cell r="U565">
            <v>110</v>
          </cell>
          <cell r="V565">
            <v>110</v>
          </cell>
          <cell r="W565">
            <v>110</v>
          </cell>
          <cell r="X565">
            <v>110</v>
          </cell>
          <cell r="Y565">
            <v>110</v>
          </cell>
          <cell r="Z565">
            <v>110</v>
          </cell>
          <cell r="AA565">
            <v>110</v>
          </cell>
          <cell r="AB565">
            <v>110</v>
          </cell>
          <cell r="AC565">
            <v>108.5</v>
          </cell>
          <cell r="AD565">
            <v>107</v>
          </cell>
          <cell r="AE565">
            <v>105.5</v>
          </cell>
          <cell r="AF565">
            <v>0</v>
          </cell>
          <cell r="AG565">
            <v>0</v>
          </cell>
          <cell r="AH565">
            <v>25</v>
          </cell>
          <cell r="AI565">
            <v>25</v>
          </cell>
          <cell r="AJ565">
            <v>25</v>
          </cell>
          <cell r="AK565">
            <v>25</v>
          </cell>
          <cell r="AL565">
            <v>25</v>
          </cell>
          <cell r="AM565">
            <v>25</v>
          </cell>
          <cell r="AN565">
            <v>25</v>
          </cell>
          <cell r="AO565">
            <v>25</v>
          </cell>
          <cell r="AP565">
            <v>25</v>
          </cell>
          <cell r="AQ565">
            <v>25</v>
          </cell>
          <cell r="AR565">
            <v>25</v>
          </cell>
          <cell r="AS565">
            <v>25</v>
          </cell>
          <cell r="AT565">
            <v>25</v>
          </cell>
          <cell r="AU565">
            <v>25</v>
          </cell>
        </row>
        <row r="591">
          <cell r="B591" t="str">
            <v>Sugar cane intervention price ;Rupees /t</v>
          </cell>
          <cell r="C591" t="str">
            <v>Scalar TS</v>
          </cell>
          <cell r="D591" t="str">
            <v>..</v>
          </cell>
          <cell r="E591" t="str">
            <v>..</v>
          </cell>
          <cell r="F591" t="str">
            <v>..</v>
          </cell>
          <cell r="G591" t="str">
            <v>..</v>
          </cell>
          <cell r="H591" t="str">
            <v>..</v>
          </cell>
          <cell r="I591" t="str">
            <v>..</v>
          </cell>
          <cell r="J591" t="str">
            <v>..</v>
          </cell>
          <cell r="K591" t="str">
            <v>..</v>
          </cell>
          <cell r="L591" t="str">
            <v>..</v>
          </cell>
          <cell r="M591" t="str">
            <v>..</v>
          </cell>
          <cell r="N591">
            <v>130</v>
          </cell>
          <cell r="O591">
            <v>130</v>
          </cell>
          <cell r="P591">
            <v>130</v>
          </cell>
          <cell r="Q591">
            <v>135</v>
          </cell>
          <cell r="R591">
            <v>140</v>
          </cell>
          <cell r="S591">
            <v>165</v>
          </cell>
          <cell r="T591">
            <v>170</v>
          </cell>
          <cell r="U591">
            <v>185</v>
          </cell>
          <cell r="V591">
            <v>190</v>
          </cell>
          <cell r="W591">
            <v>220</v>
          </cell>
          <cell r="X591">
            <v>230</v>
          </cell>
          <cell r="Y591">
            <v>260</v>
          </cell>
          <cell r="Z591">
            <v>310</v>
          </cell>
          <cell r="AA591">
            <v>345</v>
          </cell>
          <cell r="AB591">
            <v>390.99998470000003</v>
          </cell>
          <cell r="AC591">
            <v>425</v>
          </cell>
          <cell r="AD591">
            <v>459</v>
          </cell>
          <cell r="AE591">
            <v>484.5</v>
          </cell>
          <cell r="AF591">
            <v>527</v>
          </cell>
          <cell r="AG591">
            <v>561</v>
          </cell>
          <cell r="AH591">
            <v>595</v>
          </cell>
          <cell r="AI591">
            <v>620</v>
          </cell>
          <cell r="AJ591">
            <v>645</v>
          </cell>
          <cell r="AK591">
            <v>750</v>
          </cell>
          <cell r="AL591">
            <v>750</v>
          </cell>
          <cell r="AM591">
            <v>750</v>
          </cell>
          <cell r="AN591">
            <v>750</v>
          </cell>
          <cell r="AO591">
            <v>750</v>
          </cell>
          <cell r="AP591">
            <v>750</v>
          </cell>
          <cell r="AQ591">
            <v>750</v>
          </cell>
          <cell r="AR591">
            <v>750</v>
          </cell>
          <cell r="AS591">
            <v>750</v>
          </cell>
          <cell r="AT591">
            <v>750</v>
          </cell>
          <cell r="AU591">
            <v>750</v>
          </cell>
        </row>
        <row r="629">
          <cell r="B629" t="str">
            <v>Bound raw tariff;JPY/t;ISO</v>
          </cell>
          <cell r="C629" t="str">
            <v>Scalar TS</v>
          </cell>
          <cell r="D629" t="str">
            <v>..</v>
          </cell>
          <cell r="E629" t="str">
            <v>..</v>
          </cell>
          <cell r="F629" t="str">
            <v>..</v>
          </cell>
          <cell r="G629" t="str">
            <v>..</v>
          </cell>
          <cell r="H629" t="str">
            <v>..</v>
          </cell>
          <cell r="I629" t="str">
            <v>..</v>
          </cell>
          <cell r="J629" t="str">
            <v>..</v>
          </cell>
          <cell r="K629" t="str">
            <v>..</v>
          </cell>
          <cell r="L629" t="str">
            <v>..</v>
          </cell>
          <cell r="M629" t="str">
            <v>..</v>
          </cell>
          <cell r="N629">
            <v>84500</v>
          </cell>
          <cell r="O629">
            <v>84500</v>
          </cell>
          <cell r="P629">
            <v>84500</v>
          </cell>
          <cell r="Q629">
            <v>84500</v>
          </cell>
          <cell r="R629">
            <v>84500</v>
          </cell>
          <cell r="S629">
            <v>84500</v>
          </cell>
          <cell r="T629">
            <v>84500</v>
          </cell>
          <cell r="U629">
            <v>84500</v>
          </cell>
          <cell r="V629">
            <v>84500</v>
          </cell>
          <cell r="W629">
            <v>84500</v>
          </cell>
          <cell r="X629">
            <v>84500</v>
          </cell>
          <cell r="Y629">
            <v>85400</v>
          </cell>
          <cell r="Z629">
            <v>84500</v>
          </cell>
          <cell r="AA629">
            <v>84500</v>
          </cell>
          <cell r="AB629">
            <v>84500</v>
          </cell>
          <cell r="AC629">
            <v>82383.333333000002</v>
          </cell>
          <cell r="AD629">
            <v>80266.666666000005</v>
          </cell>
          <cell r="AE629">
            <v>78149.999999000007</v>
          </cell>
          <cell r="AF629">
            <v>76033.333332000009</v>
          </cell>
          <cell r="AG629">
            <v>73916.666665000012</v>
          </cell>
          <cell r="AH629">
            <v>71799.999998000014</v>
          </cell>
          <cell r="AI629">
            <v>71800</v>
          </cell>
          <cell r="AJ629">
            <v>71800</v>
          </cell>
          <cell r="AK629">
            <v>71800</v>
          </cell>
          <cell r="AL629">
            <v>71800</v>
          </cell>
          <cell r="AM629">
            <v>71800</v>
          </cell>
          <cell r="AN629">
            <v>71800</v>
          </cell>
          <cell r="AO629">
            <v>71800</v>
          </cell>
          <cell r="AP629">
            <v>71800</v>
          </cell>
          <cell r="AQ629">
            <v>71800</v>
          </cell>
          <cell r="AR629">
            <v>71800</v>
          </cell>
          <cell r="AS629">
            <v>71800</v>
          </cell>
          <cell r="AT629">
            <v>71800</v>
          </cell>
          <cell r="AU629">
            <v>71800</v>
          </cell>
        </row>
        <row r="631">
          <cell r="B631" t="str">
            <v>Raw sugar target price;JPY/kg;Sugar pocket data handbook</v>
          </cell>
          <cell r="C631" t="str">
            <v>Scalar TS</v>
          </cell>
          <cell r="D631">
            <v>42.8</v>
          </cell>
          <cell r="E631">
            <v>42.8</v>
          </cell>
          <cell r="F631">
            <v>44.8</v>
          </cell>
          <cell r="G631">
            <v>45.9</v>
          </cell>
          <cell r="H631">
            <v>72.5</v>
          </cell>
          <cell r="I631">
            <v>96.7</v>
          </cell>
          <cell r="J631">
            <v>106.1</v>
          </cell>
          <cell r="K631">
            <v>115.2</v>
          </cell>
          <cell r="L631">
            <v>132.19999999999999</v>
          </cell>
          <cell r="M631">
            <v>139.69999999999999</v>
          </cell>
          <cell r="N631">
            <v>153.6</v>
          </cell>
          <cell r="O631">
            <v>159.1</v>
          </cell>
          <cell r="P631">
            <v>161.5</v>
          </cell>
          <cell r="Q631">
            <v>162.30000000000001</v>
          </cell>
          <cell r="R631">
            <v>160.4</v>
          </cell>
          <cell r="S631">
            <v>161</v>
          </cell>
          <cell r="T631">
            <v>160.6</v>
          </cell>
          <cell r="U631">
            <v>152.6</v>
          </cell>
          <cell r="V631">
            <v>149.4</v>
          </cell>
          <cell r="W631">
            <v>137.6</v>
          </cell>
          <cell r="X631">
            <v>133.6</v>
          </cell>
          <cell r="Y631">
            <v>132.1</v>
          </cell>
          <cell r="Z631">
            <v>130.1</v>
          </cell>
          <cell r="AA631">
            <v>149.19999999999999</v>
          </cell>
          <cell r="AB631">
            <v>143.4</v>
          </cell>
          <cell r="AC631">
            <v>140</v>
          </cell>
          <cell r="AD631">
            <v>142.80000000000001</v>
          </cell>
          <cell r="AE631">
            <v>145.5</v>
          </cell>
          <cell r="AF631">
            <v>142.80000000000001</v>
          </cell>
          <cell r="AG631">
            <v>152</v>
          </cell>
          <cell r="AH631">
            <v>151.9</v>
          </cell>
          <cell r="AI631">
            <v>151.80000000000001</v>
          </cell>
          <cell r="AJ631">
            <v>151.80000000000001</v>
          </cell>
          <cell r="AK631">
            <v>151.80000000000001</v>
          </cell>
          <cell r="AL631">
            <v>151.80000000000001</v>
          </cell>
          <cell r="AM631">
            <v>151.80000000000001</v>
          </cell>
          <cell r="AN631">
            <v>151.80000000000001</v>
          </cell>
          <cell r="AO631">
            <v>151.80000000000001</v>
          </cell>
          <cell r="AP631">
            <v>151.80000000000001</v>
          </cell>
          <cell r="AQ631">
            <v>151.80000000000001</v>
          </cell>
          <cell r="AR631">
            <v>151.80000000000001</v>
          </cell>
          <cell r="AS631">
            <v>151.80000000000001</v>
          </cell>
          <cell r="AT631">
            <v>151.80000000000001</v>
          </cell>
          <cell r="AU631">
            <v>151.80000000000001</v>
          </cell>
        </row>
        <row r="632">
          <cell r="B632" t="str">
            <v>Bound white sugar tariff;JPY/t;ISO</v>
          </cell>
          <cell r="C632" t="str">
            <v>Scalar TS</v>
          </cell>
          <cell r="D632" t="str">
            <v>..</v>
          </cell>
          <cell r="E632" t="str">
            <v>..</v>
          </cell>
          <cell r="F632" t="str">
            <v>..</v>
          </cell>
          <cell r="G632" t="str">
            <v>..</v>
          </cell>
          <cell r="H632" t="str">
            <v>..</v>
          </cell>
          <cell r="I632" t="str">
            <v>..</v>
          </cell>
          <cell r="J632" t="str">
            <v>..</v>
          </cell>
          <cell r="K632" t="str">
            <v>..</v>
          </cell>
          <cell r="L632" t="str">
            <v>..</v>
          </cell>
          <cell r="M632" t="str">
            <v>..</v>
          </cell>
          <cell r="N632">
            <v>121300</v>
          </cell>
          <cell r="O632">
            <v>121300</v>
          </cell>
          <cell r="P632">
            <v>121300</v>
          </cell>
          <cell r="Q632">
            <v>121300</v>
          </cell>
          <cell r="R632">
            <v>121300</v>
          </cell>
          <cell r="S632">
            <v>121300</v>
          </cell>
          <cell r="T632">
            <v>121300</v>
          </cell>
          <cell r="U632">
            <v>121300</v>
          </cell>
          <cell r="V632">
            <v>121300</v>
          </cell>
          <cell r="W632">
            <v>121300</v>
          </cell>
          <cell r="X632">
            <v>121300</v>
          </cell>
          <cell r="Y632">
            <v>121300</v>
          </cell>
          <cell r="Z632">
            <v>121300</v>
          </cell>
          <cell r="AA632">
            <v>121300</v>
          </cell>
          <cell r="AB632">
            <v>121300</v>
          </cell>
          <cell r="AC632">
            <v>118266.66666666667</v>
          </cell>
          <cell r="AD632">
            <v>115233.33333333333</v>
          </cell>
          <cell r="AE632">
            <v>112200</v>
          </cell>
          <cell r="AF632">
            <v>109166.66666666667</v>
          </cell>
          <cell r="AG632">
            <v>106133.33333333334</v>
          </cell>
          <cell r="AH632">
            <v>103100</v>
          </cell>
          <cell r="AI632">
            <v>103100</v>
          </cell>
          <cell r="AJ632">
            <v>103100</v>
          </cell>
          <cell r="AK632">
            <v>103100</v>
          </cell>
          <cell r="AL632">
            <v>103100</v>
          </cell>
          <cell r="AM632">
            <v>103100</v>
          </cell>
          <cell r="AN632">
            <v>103100</v>
          </cell>
          <cell r="AO632">
            <v>103100</v>
          </cell>
          <cell r="AP632">
            <v>103100</v>
          </cell>
          <cell r="AQ632">
            <v>71800</v>
          </cell>
          <cell r="AR632">
            <v>71800</v>
          </cell>
          <cell r="AS632">
            <v>71800</v>
          </cell>
          <cell r="AT632">
            <v>71800</v>
          </cell>
          <cell r="AU632">
            <v>71800</v>
          </cell>
        </row>
        <row r="658">
          <cell r="B658" t="str">
            <v>Bound raw sugar tariff;% ad valorem;ISO</v>
          </cell>
          <cell r="C658" t="str">
            <v>Scalar TS</v>
          </cell>
          <cell r="D658">
            <v>50</v>
          </cell>
          <cell r="E658">
            <v>50</v>
          </cell>
          <cell r="F658">
            <v>50</v>
          </cell>
          <cell r="G658">
            <v>50</v>
          </cell>
          <cell r="H658">
            <v>50</v>
          </cell>
          <cell r="I658">
            <v>50</v>
          </cell>
          <cell r="J658">
            <v>50</v>
          </cell>
          <cell r="K658">
            <v>50</v>
          </cell>
          <cell r="L658">
            <v>50</v>
          </cell>
          <cell r="M658">
            <v>50</v>
          </cell>
          <cell r="N658">
            <v>50</v>
          </cell>
          <cell r="O658">
            <v>50</v>
          </cell>
          <cell r="P658">
            <v>50</v>
          </cell>
          <cell r="Q658">
            <v>50</v>
          </cell>
          <cell r="R658">
            <v>50</v>
          </cell>
          <cell r="S658">
            <v>50</v>
          </cell>
          <cell r="T658">
            <v>50</v>
          </cell>
          <cell r="U658">
            <v>50</v>
          </cell>
          <cell r="V658">
            <v>50</v>
          </cell>
          <cell r="W658">
            <v>50</v>
          </cell>
          <cell r="X658">
            <v>50</v>
          </cell>
          <cell r="Y658">
            <v>50</v>
          </cell>
          <cell r="Z658">
            <v>50</v>
          </cell>
          <cell r="AA658">
            <v>50</v>
          </cell>
          <cell r="AB658">
            <v>23.7</v>
          </cell>
          <cell r="AC658">
            <v>23.1</v>
          </cell>
          <cell r="AD658">
            <v>22.6</v>
          </cell>
          <cell r="AE658">
            <v>22</v>
          </cell>
          <cell r="AF658">
            <v>21.4</v>
          </cell>
          <cell r="AG658">
            <v>20.9</v>
          </cell>
          <cell r="AH658">
            <v>20.3</v>
          </cell>
          <cell r="AI658">
            <v>19.7</v>
          </cell>
          <cell r="AJ658">
            <v>19.100000000000001</v>
          </cell>
          <cell r="AK658">
            <v>18.600000000000001</v>
          </cell>
          <cell r="AL658">
            <v>18</v>
          </cell>
          <cell r="AM658">
            <v>18</v>
          </cell>
          <cell r="AN658">
            <v>18</v>
          </cell>
          <cell r="AO658">
            <v>18</v>
          </cell>
          <cell r="AP658">
            <v>18</v>
          </cell>
          <cell r="AQ658">
            <v>18</v>
          </cell>
          <cell r="AR658">
            <v>18</v>
          </cell>
          <cell r="AS658">
            <v>18</v>
          </cell>
          <cell r="AT658">
            <v>18</v>
          </cell>
          <cell r="AU658">
            <v>18</v>
          </cell>
        </row>
        <row r="688">
          <cell r="B688" t="str">
            <v>2nd tier tariff for non-NAFTA imports;MXN/t</v>
          </cell>
          <cell r="C688" t="str">
            <v>Scalar TS</v>
          </cell>
          <cell r="D688" t="str">
            <v>..</v>
          </cell>
          <cell r="E688" t="str">
            <v>..</v>
          </cell>
          <cell r="F688" t="str">
            <v>..</v>
          </cell>
          <cell r="G688" t="str">
            <v>..</v>
          </cell>
          <cell r="H688" t="str">
            <v>..</v>
          </cell>
          <cell r="I688" t="str">
            <v>..</v>
          </cell>
          <cell r="J688" t="str">
            <v>..</v>
          </cell>
          <cell r="K688" t="str">
            <v>..</v>
          </cell>
          <cell r="L688" t="str">
            <v>..</v>
          </cell>
          <cell r="M688" t="str">
            <v>..</v>
          </cell>
          <cell r="N688" t="str">
            <v>..</v>
          </cell>
          <cell r="O688" t="str">
            <v>..</v>
          </cell>
          <cell r="P688" t="str">
            <v>..</v>
          </cell>
          <cell r="Q688" t="str">
            <v>..</v>
          </cell>
          <cell r="R688" t="str">
            <v>..</v>
          </cell>
          <cell r="S688" t="str">
            <v>..</v>
          </cell>
          <cell r="T688" t="str">
            <v>..</v>
          </cell>
          <cell r="U688" t="str">
            <v>..</v>
          </cell>
          <cell r="V688" t="str">
            <v>..</v>
          </cell>
          <cell r="W688" t="str">
            <v>..</v>
          </cell>
          <cell r="X688" t="str">
            <v>..</v>
          </cell>
          <cell r="Y688" t="str">
            <v>..</v>
          </cell>
          <cell r="Z688" t="str">
            <v>..</v>
          </cell>
          <cell r="AA688" t="str">
            <v>..</v>
          </cell>
          <cell r="AB688" t="str">
            <v>..</v>
          </cell>
          <cell r="AC688" t="str">
            <v>..</v>
          </cell>
          <cell r="AD688" t="str">
            <v>..</v>
          </cell>
          <cell r="AE688" t="str">
            <v>..</v>
          </cell>
          <cell r="AF688" t="str">
            <v>..</v>
          </cell>
          <cell r="AG688">
            <v>3327.5849661382849</v>
          </cell>
          <cell r="AH688">
            <v>3209.4113552039339</v>
          </cell>
          <cell r="AI688">
            <v>3689.4171658572382</v>
          </cell>
          <cell r="AJ688">
            <v>3809.2567576687443</v>
          </cell>
          <cell r="AK688">
            <v>4246.9156875291665</v>
          </cell>
          <cell r="AL688">
            <v>4341.05</v>
          </cell>
          <cell r="AM688">
            <v>4341.05</v>
          </cell>
          <cell r="AN688">
            <v>4341.05</v>
          </cell>
          <cell r="AO688">
            <v>4341.05</v>
          </cell>
          <cell r="AP688">
            <v>4341.05</v>
          </cell>
          <cell r="AQ688">
            <v>4341.05</v>
          </cell>
          <cell r="AR688">
            <v>4341.05</v>
          </cell>
          <cell r="AS688">
            <v>4341.05</v>
          </cell>
          <cell r="AT688">
            <v>4341.05</v>
          </cell>
          <cell r="AU688">
            <v>4341.05</v>
          </cell>
        </row>
        <row r="689">
          <cell r="B689" t="str">
            <v>2nd tier tariff for non-NAFTA imports;MXN/t</v>
          </cell>
          <cell r="C689" t="str">
            <v>Scalar TS</v>
          </cell>
          <cell r="D689" t="str">
            <v>..</v>
          </cell>
          <cell r="E689" t="str">
            <v>..</v>
          </cell>
          <cell r="F689" t="str">
            <v>..</v>
          </cell>
          <cell r="G689" t="str">
            <v>..</v>
          </cell>
          <cell r="H689" t="str">
            <v>..</v>
          </cell>
          <cell r="I689" t="str">
            <v>..</v>
          </cell>
          <cell r="J689" t="str">
            <v>..</v>
          </cell>
          <cell r="K689" t="str">
            <v>..</v>
          </cell>
          <cell r="L689" t="str">
            <v>..</v>
          </cell>
          <cell r="M689" t="str">
            <v>..</v>
          </cell>
          <cell r="N689" t="str">
            <v>..</v>
          </cell>
          <cell r="O689" t="str">
            <v>..</v>
          </cell>
          <cell r="P689" t="str">
            <v>..</v>
          </cell>
          <cell r="Q689" t="str">
            <v>..</v>
          </cell>
          <cell r="R689" t="str">
            <v>..</v>
          </cell>
          <cell r="S689" t="str">
            <v>..</v>
          </cell>
          <cell r="T689" t="str">
            <v>..</v>
          </cell>
          <cell r="U689" t="str">
            <v>..</v>
          </cell>
          <cell r="V689" t="str">
            <v>..</v>
          </cell>
          <cell r="W689" t="str">
            <v>..</v>
          </cell>
          <cell r="X689" t="str">
            <v>..</v>
          </cell>
          <cell r="Y689" t="str">
            <v>..</v>
          </cell>
          <cell r="Z689" t="str">
            <v>..</v>
          </cell>
          <cell r="AA689" t="str">
            <v>..</v>
          </cell>
          <cell r="AB689" t="str">
            <v>..</v>
          </cell>
          <cell r="AC689" t="str">
            <v>..</v>
          </cell>
          <cell r="AD689" t="str">
            <v>..</v>
          </cell>
          <cell r="AE689" t="str">
            <v>..</v>
          </cell>
          <cell r="AF689" t="str">
            <v>..</v>
          </cell>
          <cell r="AG689">
            <v>3517.1158297681291</v>
          </cell>
          <cell r="AH689">
            <v>3376.1634871169772</v>
          </cell>
          <cell r="AI689">
            <v>3689.4171658572382</v>
          </cell>
          <cell r="AJ689">
            <v>3809.2567576687443</v>
          </cell>
          <cell r="AK689">
            <v>4246.9156875291665</v>
          </cell>
          <cell r="AL689">
            <v>4341.05</v>
          </cell>
          <cell r="AM689">
            <v>4341.05</v>
          </cell>
          <cell r="AN689">
            <v>4341.05</v>
          </cell>
          <cell r="AO689">
            <v>4341.05</v>
          </cell>
          <cell r="AP689">
            <v>4341.05</v>
          </cell>
          <cell r="AQ689">
            <v>4341.05</v>
          </cell>
          <cell r="AR689">
            <v>4341.05</v>
          </cell>
          <cell r="AS689">
            <v>4341.05</v>
          </cell>
          <cell r="AT689">
            <v>4341.05</v>
          </cell>
          <cell r="AU689">
            <v>4341.05</v>
          </cell>
        </row>
        <row r="761">
          <cell r="B761" t="str">
            <v>Sugar tariff rate quota;kt</v>
          </cell>
          <cell r="C761" t="str">
            <v>Scalar TS</v>
          </cell>
          <cell r="D761" t="str">
            <v>..</v>
          </cell>
          <cell r="E761" t="str">
            <v>..</v>
          </cell>
          <cell r="F761" t="str">
            <v>..</v>
          </cell>
          <cell r="G761" t="str">
            <v>..</v>
          </cell>
          <cell r="H761" t="str">
            <v>..</v>
          </cell>
          <cell r="I761" t="str">
            <v>..</v>
          </cell>
          <cell r="J761" t="str">
            <v>..</v>
          </cell>
          <cell r="K761" t="str">
            <v>..</v>
          </cell>
          <cell r="L761" t="str">
            <v>..</v>
          </cell>
          <cell r="M761" t="str">
            <v>..</v>
          </cell>
          <cell r="N761" t="str">
            <v>..</v>
          </cell>
          <cell r="O761" t="str">
            <v>..</v>
          </cell>
          <cell r="P761" t="str">
            <v>..</v>
          </cell>
          <cell r="Q761" t="str">
            <v>..</v>
          </cell>
          <cell r="R761" t="str">
            <v>..</v>
          </cell>
          <cell r="S761" t="str">
            <v>..</v>
          </cell>
          <cell r="T761" t="str">
            <v>..</v>
          </cell>
          <cell r="U761" t="str">
            <v>..</v>
          </cell>
          <cell r="V761" t="str">
            <v>..</v>
          </cell>
          <cell r="W761" t="str">
            <v>..</v>
          </cell>
          <cell r="X761" t="str">
            <v>..</v>
          </cell>
          <cell r="Y761" t="str">
            <v>..</v>
          </cell>
          <cell r="Z761" t="str">
            <v>..</v>
          </cell>
          <cell r="AA761" t="str">
            <v>..</v>
          </cell>
          <cell r="AB761" t="str">
            <v>..</v>
          </cell>
          <cell r="AC761" t="str">
            <v>..</v>
          </cell>
          <cell r="AD761" t="str">
            <v>..</v>
          </cell>
          <cell r="AE761" t="str">
            <v>..</v>
          </cell>
          <cell r="AF761" t="str">
            <v>..</v>
          </cell>
          <cell r="AG761" t="str">
            <v>..</v>
          </cell>
          <cell r="AH761">
            <v>3650</v>
          </cell>
          <cell r="AI761">
            <v>3650</v>
          </cell>
          <cell r="AJ761">
            <v>3650</v>
          </cell>
          <cell r="AK761">
            <v>3950</v>
          </cell>
          <cell r="AL761">
            <v>0</v>
          </cell>
          <cell r="AM761">
            <v>0</v>
          </cell>
          <cell r="AN761">
            <v>0</v>
          </cell>
          <cell r="AO761">
            <v>0</v>
          </cell>
          <cell r="AP761">
            <v>0</v>
          </cell>
          <cell r="AQ761">
            <v>0</v>
          </cell>
          <cell r="AR761">
            <v>0</v>
          </cell>
          <cell r="AS761">
            <v>0</v>
          </cell>
          <cell r="AT761">
            <v>0</v>
          </cell>
          <cell r="AU761">
            <v>0</v>
          </cell>
        </row>
        <row r="763">
          <cell r="B763" t="str">
            <v>Raw sugar tariff ;decimal;calculation</v>
          </cell>
          <cell r="C763" t="str">
            <v>Scalar TS</v>
          </cell>
          <cell r="D763" t="str">
            <v>..</v>
          </cell>
          <cell r="E763" t="str">
            <v>..</v>
          </cell>
          <cell r="F763" t="str">
            <v>..</v>
          </cell>
          <cell r="G763" t="str">
            <v>..</v>
          </cell>
          <cell r="H763" t="str">
            <v>..</v>
          </cell>
          <cell r="I763" t="str">
            <v>..</v>
          </cell>
          <cell r="J763" t="str">
            <v>..</v>
          </cell>
          <cell r="K763" t="str">
            <v>..</v>
          </cell>
          <cell r="L763" t="str">
            <v>..</v>
          </cell>
          <cell r="M763" t="str">
            <v>..</v>
          </cell>
          <cell r="N763" t="str">
            <v>..</v>
          </cell>
          <cell r="O763" t="str">
            <v>..</v>
          </cell>
          <cell r="P763" t="str">
            <v>..</v>
          </cell>
          <cell r="Q763" t="str">
            <v>..</v>
          </cell>
          <cell r="R763" t="str">
            <v>..</v>
          </cell>
          <cell r="S763" t="str">
            <v>..</v>
          </cell>
          <cell r="T763" t="str">
            <v>..</v>
          </cell>
          <cell r="U763" t="str">
            <v>..</v>
          </cell>
          <cell r="V763" t="str">
            <v>..</v>
          </cell>
          <cell r="W763" t="str">
            <v>..</v>
          </cell>
          <cell r="X763" t="str">
            <v>..</v>
          </cell>
          <cell r="Y763" t="str">
            <v>..</v>
          </cell>
          <cell r="Z763" t="str">
            <v>..</v>
          </cell>
          <cell r="AA763" t="str">
            <v>..</v>
          </cell>
          <cell r="AB763" t="str">
            <v>..</v>
          </cell>
          <cell r="AC763">
            <v>7.05</v>
          </cell>
          <cell r="AD763">
            <v>6.6</v>
          </cell>
          <cell r="AE763">
            <v>6.15</v>
          </cell>
          <cell r="AF763">
            <v>5.7</v>
          </cell>
          <cell r="AG763">
            <v>5.25</v>
          </cell>
          <cell r="AH763">
            <v>40</v>
          </cell>
          <cell r="AI763">
            <v>40</v>
          </cell>
          <cell r="AJ763">
            <v>60</v>
          </cell>
          <cell r="AK763">
            <v>114.34180057234933</v>
          </cell>
          <cell r="AL763">
            <v>153.64274150026984</v>
          </cell>
          <cell r="AM763">
            <v>108.88888888888887</v>
          </cell>
          <cell r="AN763">
            <v>147.89029535864978</v>
          </cell>
          <cell r="AO763">
            <v>146.97845507094061</v>
          </cell>
          <cell r="AP763">
            <v>168.57142857142858</v>
          </cell>
          <cell r="AQ763">
            <v>154.05405405405406</v>
          </cell>
          <cell r="AR763">
            <v>123.70299857210848</v>
          </cell>
          <cell r="AS763">
            <v>159.95575221238937</v>
          </cell>
          <cell r="AT763">
            <v>143.05785397497849</v>
          </cell>
          <cell r="AU763">
            <v>133.4016653953725</v>
          </cell>
        </row>
        <row r="767">
          <cell r="B767" t="str">
            <v>White sugar tariff ;decimal</v>
          </cell>
          <cell r="C767" t="str">
            <v>Scalar TS</v>
          </cell>
          <cell r="D767" t="str">
            <v>..</v>
          </cell>
          <cell r="E767" t="str">
            <v>..</v>
          </cell>
          <cell r="F767" t="str">
            <v>..</v>
          </cell>
          <cell r="G767" t="str">
            <v>..</v>
          </cell>
          <cell r="H767" t="str">
            <v>..</v>
          </cell>
          <cell r="I767" t="str">
            <v>..</v>
          </cell>
          <cell r="J767" t="str">
            <v>..</v>
          </cell>
          <cell r="K767" t="str">
            <v>..</v>
          </cell>
          <cell r="L767" t="str">
            <v>..</v>
          </cell>
          <cell r="M767" t="str">
            <v>..</v>
          </cell>
          <cell r="N767" t="str">
            <v>..</v>
          </cell>
          <cell r="O767" t="str">
            <v>..</v>
          </cell>
          <cell r="P767" t="str">
            <v>..</v>
          </cell>
          <cell r="Q767" t="str">
            <v>..</v>
          </cell>
          <cell r="R767" t="str">
            <v>..</v>
          </cell>
          <cell r="S767" t="str">
            <v>..</v>
          </cell>
          <cell r="T767" t="str">
            <v>..</v>
          </cell>
          <cell r="U767" t="str">
            <v>..</v>
          </cell>
          <cell r="V767" t="str">
            <v>..</v>
          </cell>
          <cell r="W767" t="str">
            <v>..</v>
          </cell>
          <cell r="X767" t="str">
            <v>..</v>
          </cell>
          <cell r="Y767" t="str">
            <v>..</v>
          </cell>
          <cell r="Z767" t="str">
            <v>..</v>
          </cell>
          <cell r="AA767" t="str">
            <v>..</v>
          </cell>
          <cell r="AB767" t="str">
            <v>..</v>
          </cell>
          <cell r="AC767">
            <v>28.2</v>
          </cell>
          <cell r="AD767">
            <v>26.4</v>
          </cell>
          <cell r="AE767">
            <v>24.6</v>
          </cell>
          <cell r="AF767">
            <v>22.8</v>
          </cell>
          <cell r="AG767">
            <v>21</v>
          </cell>
          <cell r="AH767">
            <v>40</v>
          </cell>
          <cell r="AI767">
            <v>40</v>
          </cell>
          <cell r="AJ767">
            <v>50</v>
          </cell>
          <cell r="AK767">
            <v>108.49361230295867</v>
          </cell>
          <cell r="AL767">
            <v>144.19867366537068</v>
          </cell>
          <cell r="AM767">
            <v>106.43166679698727</v>
          </cell>
          <cell r="AN767">
            <v>139.98121553206369</v>
          </cell>
          <cell r="AO767">
            <v>139.42537285078103</v>
          </cell>
          <cell r="AP767">
            <v>157.66123405114305</v>
          </cell>
          <cell r="AQ767">
            <v>146.18253282655019</v>
          </cell>
          <cell r="AR767">
            <v>120.215761564771</v>
          </cell>
          <cell r="AS767">
            <v>151.02188104800501</v>
          </cell>
          <cell r="AT767">
            <v>137.33863106309929</v>
          </cell>
          <cell r="AU767">
            <v>129.65563696901498</v>
          </cell>
        </row>
        <row r="908">
          <cell r="B908" t="str">
            <v>Raw sugar loan rate;USD/t;USDA</v>
          </cell>
          <cell r="C908" t="str">
            <v>Scalar TS</v>
          </cell>
          <cell r="D908">
            <v>396.83159999999998</v>
          </cell>
          <cell r="E908">
            <v>396.83159999999998</v>
          </cell>
          <cell r="F908">
            <v>396.83159999999998</v>
          </cell>
          <cell r="G908">
            <v>396.83159999999998</v>
          </cell>
          <cell r="H908">
            <v>396.83159999999998</v>
          </cell>
          <cell r="I908">
            <v>396.83159999999998</v>
          </cell>
          <cell r="J908">
            <v>396.83159999999998</v>
          </cell>
          <cell r="K908">
            <v>396.83159999999998</v>
          </cell>
          <cell r="L908">
            <v>396.83159999999998</v>
          </cell>
          <cell r="M908">
            <v>396.83159999999998</v>
          </cell>
          <cell r="N908">
            <v>396.83159999999998</v>
          </cell>
          <cell r="O908">
            <v>396.83159999999998</v>
          </cell>
          <cell r="P908">
            <v>396.83159999999998</v>
          </cell>
          <cell r="Q908">
            <v>396.83159999999998</v>
          </cell>
          <cell r="R908">
            <v>396.83159999999998</v>
          </cell>
          <cell r="S908">
            <v>396.83159999999998</v>
          </cell>
          <cell r="T908">
            <v>396.83159999999998</v>
          </cell>
          <cell r="U908">
            <v>396.83159999999998</v>
          </cell>
          <cell r="V908">
            <v>396.83159999999998</v>
          </cell>
          <cell r="W908">
            <v>396.83159999999998</v>
          </cell>
          <cell r="X908">
            <v>396.83159999999998</v>
          </cell>
          <cell r="Y908">
            <v>396.83159999999998</v>
          </cell>
          <cell r="Z908">
            <v>396.83159999999998</v>
          </cell>
          <cell r="AA908">
            <v>396.83159999999998</v>
          </cell>
          <cell r="AB908">
            <v>396.83159999999998</v>
          </cell>
          <cell r="AC908">
            <v>396.83159999999998</v>
          </cell>
          <cell r="AD908">
            <v>396.83159999999998</v>
          </cell>
          <cell r="AE908">
            <v>396.83159999999998</v>
          </cell>
          <cell r="AF908">
            <v>396.83159999999998</v>
          </cell>
          <cell r="AG908">
            <v>396.83159999999998</v>
          </cell>
          <cell r="AH908">
            <v>396.83159999999998</v>
          </cell>
          <cell r="AI908">
            <v>396.83159999999998</v>
          </cell>
          <cell r="AJ908">
            <v>396.83159999999998</v>
          </cell>
          <cell r="AK908">
            <v>396.83159999999998</v>
          </cell>
          <cell r="AL908">
            <v>396.83159999999998</v>
          </cell>
          <cell r="AM908">
            <v>396.83159999999998</v>
          </cell>
          <cell r="AN908">
            <v>396.83159999999998</v>
          </cell>
          <cell r="AO908">
            <v>396.83159999999998</v>
          </cell>
          <cell r="AP908">
            <v>396.83159999999998</v>
          </cell>
          <cell r="AQ908">
            <v>396.83159999999998</v>
          </cell>
          <cell r="AR908">
            <v>396.83159999999998</v>
          </cell>
          <cell r="AS908">
            <v>396.83159999999998</v>
          </cell>
          <cell r="AT908">
            <v>396.83159999999998</v>
          </cell>
          <cell r="AU908">
            <v>396.83159999999998</v>
          </cell>
        </row>
        <row r="910">
          <cell r="B910" t="str">
            <v>White sugar beet loan rate;USD/t;USDA</v>
          </cell>
          <cell r="C910" t="str">
            <v>Scalar TS</v>
          </cell>
          <cell r="D910">
            <v>504.85797999999994</v>
          </cell>
          <cell r="E910">
            <v>504.85797999999994</v>
          </cell>
          <cell r="F910">
            <v>504.85797999999994</v>
          </cell>
          <cell r="G910">
            <v>504.85797999999994</v>
          </cell>
          <cell r="H910">
            <v>504.85797999999994</v>
          </cell>
          <cell r="I910">
            <v>504.85797999999994</v>
          </cell>
          <cell r="J910">
            <v>504.85797999999994</v>
          </cell>
          <cell r="K910">
            <v>504.85797999999994</v>
          </cell>
          <cell r="L910">
            <v>504.85797999999994</v>
          </cell>
          <cell r="M910">
            <v>504.85797999999994</v>
          </cell>
          <cell r="N910">
            <v>504.85797999999994</v>
          </cell>
          <cell r="O910">
            <v>504.85797999999994</v>
          </cell>
          <cell r="P910">
            <v>504.85797999999994</v>
          </cell>
          <cell r="Q910">
            <v>504.85797999999994</v>
          </cell>
          <cell r="R910">
            <v>504.85797999999994</v>
          </cell>
          <cell r="S910">
            <v>504.85797999999994</v>
          </cell>
          <cell r="T910">
            <v>504.85797999999994</v>
          </cell>
          <cell r="U910">
            <v>504.85797999999994</v>
          </cell>
          <cell r="V910">
            <v>504.85797999999994</v>
          </cell>
          <cell r="W910">
            <v>504.85797999999994</v>
          </cell>
          <cell r="X910">
            <v>504.85797999999994</v>
          </cell>
          <cell r="Y910">
            <v>504.85797999999994</v>
          </cell>
          <cell r="Z910">
            <v>504.85797999999994</v>
          </cell>
          <cell r="AA910">
            <v>504.85797999999994</v>
          </cell>
          <cell r="AB910">
            <v>504.85797999999994</v>
          </cell>
          <cell r="AC910">
            <v>504.85797999999994</v>
          </cell>
          <cell r="AD910">
            <v>504.85797999999994</v>
          </cell>
          <cell r="AE910">
            <v>504.85797999999994</v>
          </cell>
          <cell r="AF910">
            <v>504.85797999999994</v>
          </cell>
          <cell r="AG910">
            <v>504.85797999999994</v>
          </cell>
          <cell r="AH910">
            <v>504.85797999999994</v>
          </cell>
          <cell r="AI910">
            <v>504.85797999999994</v>
          </cell>
          <cell r="AJ910">
            <v>504.85797999999994</v>
          </cell>
          <cell r="AK910">
            <v>504.85797999999994</v>
          </cell>
          <cell r="AL910">
            <v>504.85797999999994</v>
          </cell>
          <cell r="AM910">
            <v>504.85797999999994</v>
          </cell>
          <cell r="AN910">
            <v>504.85797999999994</v>
          </cell>
          <cell r="AO910">
            <v>504.85797999999994</v>
          </cell>
          <cell r="AP910">
            <v>504.85797999999994</v>
          </cell>
          <cell r="AQ910">
            <v>504.85797999999994</v>
          </cell>
          <cell r="AR910">
            <v>504.85797999999994</v>
          </cell>
          <cell r="AS910">
            <v>504.85797999999994</v>
          </cell>
          <cell r="AT910">
            <v>504.85797999999994</v>
          </cell>
          <cell r="AU910">
            <v>504.85797999999994</v>
          </cell>
        </row>
        <row r="927">
          <cell r="B927" t="str">
            <v>Sugar import quota;kt</v>
          </cell>
          <cell r="C927" t="str">
            <v>Scalar TS</v>
          </cell>
          <cell r="D927" t="str">
            <v>..</v>
          </cell>
          <cell r="E927" t="str">
            <v>..</v>
          </cell>
          <cell r="F927" t="str">
            <v>..</v>
          </cell>
          <cell r="G927" t="str">
            <v>..</v>
          </cell>
          <cell r="H927" t="str">
            <v>..</v>
          </cell>
          <cell r="I927" t="str">
            <v>..</v>
          </cell>
          <cell r="J927" t="str">
            <v>..</v>
          </cell>
          <cell r="K927" t="str">
            <v>..</v>
          </cell>
          <cell r="L927" t="str">
            <v>..</v>
          </cell>
          <cell r="M927" t="str">
            <v>..</v>
          </cell>
          <cell r="N927" t="str">
            <v>..</v>
          </cell>
          <cell r="O927" t="str">
            <v>..</v>
          </cell>
          <cell r="P927" t="str">
            <v>..</v>
          </cell>
          <cell r="Q927" t="str">
            <v>..</v>
          </cell>
          <cell r="R927" t="str">
            <v>..</v>
          </cell>
          <cell r="S927" t="str">
            <v>..</v>
          </cell>
          <cell r="T927" t="str">
            <v>..</v>
          </cell>
          <cell r="U927" t="str">
            <v>..</v>
          </cell>
          <cell r="V927" t="str">
            <v>..</v>
          </cell>
          <cell r="W927" t="str">
            <v>..</v>
          </cell>
          <cell r="X927">
            <v>1383.3</v>
          </cell>
          <cell r="Y927">
            <v>1383.3443200106967</v>
          </cell>
          <cell r="Z927">
            <v>1195.3366666666664</v>
          </cell>
          <cell r="AA927">
            <v>1195.3366666666664</v>
          </cell>
          <cell r="AB927">
            <v>1195.3366666666664</v>
          </cell>
          <cell r="AC927">
            <v>2167.19</v>
          </cell>
          <cell r="AD927">
            <v>2097.1210000000001</v>
          </cell>
          <cell r="AE927">
            <v>1600</v>
          </cell>
          <cell r="AF927">
            <v>1164.9369999999999</v>
          </cell>
          <cell r="AG927">
            <v>1135</v>
          </cell>
          <cell r="AH927">
            <v>1139.1949999999999</v>
          </cell>
          <cell r="AI927">
            <v>1139.1949999999999</v>
          </cell>
          <cell r="AJ927">
            <v>1139.1949999999999</v>
          </cell>
          <cell r="AK927">
            <v>1139.1949999999999</v>
          </cell>
          <cell r="AL927">
            <v>1139.1949999999999</v>
          </cell>
          <cell r="AM927">
            <v>1139.1949999999999</v>
          </cell>
          <cell r="AN927">
            <v>1139.1949999999999</v>
          </cell>
          <cell r="AO927">
            <v>1139.1949999999999</v>
          </cell>
          <cell r="AP927">
            <v>1139.1949999999999</v>
          </cell>
          <cell r="AQ927">
            <v>1139.1949999999999</v>
          </cell>
          <cell r="AR927">
            <v>1139.1949999999999</v>
          </cell>
          <cell r="AS927">
            <v>1139.1949999999999</v>
          </cell>
          <cell r="AT927">
            <v>1139.1949999999999</v>
          </cell>
          <cell r="AU927">
            <v>1139.1949999999999</v>
          </cell>
        </row>
        <row r="928">
          <cell r="B928" t="str">
            <v>White sugar tariff rate quota</v>
          </cell>
          <cell r="C928" t="str">
            <v>Scalar TS</v>
          </cell>
          <cell r="D928" t="str">
            <v>..</v>
          </cell>
          <cell r="E928" t="str">
            <v>..</v>
          </cell>
          <cell r="F928" t="str">
            <v>..</v>
          </cell>
          <cell r="G928" t="str">
            <v>..</v>
          </cell>
          <cell r="H928" t="str">
            <v>..</v>
          </cell>
          <cell r="I928" t="str">
            <v>..</v>
          </cell>
          <cell r="J928" t="str">
            <v>..</v>
          </cell>
          <cell r="K928" t="str">
            <v>..</v>
          </cell>
          <cell r="L928" t="str">
            <v>..</v>
          </cell>
          <cell r="M928" t="str">
            <v>..</v>
          </cell>
          <cell r="N928" t="str">
            <v>..</v>
          </cell>
          <cell r="O928" t="str">
            <v>..</v>
          </cell>
          <cell r="P928" t="str">
            <v>..</v>
          </cell>
          <cell r="Q928" t="str">
            <v>..</v>
          </cell>
          <cell r="R928" t="str">
            <v>..</v>
          </cell>
          <cell r="S928" t="str">
            <v>..</v>
          </cell>
          <cell r="T928" t="str">
            <v>..</v>
          </cell>
          <cell r="U928" t="str">
            <v>..</v>
          </cell>
          <cell r="V928">
            <v>23</v>
          </cell>
          <cell r="W928">
            <v>22</v>
          </cell>
          <cell r="X928">
            <v>22</v>
          </cell>
          <cell r="Y928">
            <v>22</v>
          </cell>
          <cell r="Z928">
            <v>22</v>
          </cell>
          <cell r="AA928">
            <v>22</v>
          </cell>
          <cell r="AB928">
            <v>22</v>
          </cell>
          <cell r="AC928">
            <v>22</v>
          </cell>
          <cell r="AD928">
            <v>22</v>
          </cell>
          <cell r="AE928">
            <v>22</v>
          </cell>
          <cell r="AF928">
            <v>22</v>
          </cell>
          <cell r="AG928">
            <v>22</v>
          </cell>
          <cell r="AH928">
            <v>22</v>
          </cell>
          <cell r="AI928">
            <v>22</v>
          </cell>
          <cell r="AJ928">
            <v>22</v>
          </cell>
          <cell r="AK928">
            <v>22</v>
          </cell>
          <cell r="AL928">
            <v>22</v>
          </cell>
          <cell r="AM928">
            <v>22</v>
          </cell>
          <cell r="AN928">
            <v>22</v>
          </cell>
          <cell r="AO928">
            <v>22</v>
          </cell>
          <cell r="AP928">
            <v>22</v>
          </cell>
          <cell r="AQ928">
            <v>22</v>
          </cell>
          <cell r="AR928">
            <v>22</v>
          </cell>
          <cell r="AS928">
            <v>22</v>
          </cell>
          <cell r="AT928">
            <v>22</v>
          </cell>
          <cell r="AU928">
            <v>22</v>
          </cell>
        </row>
        <row r="942">
          <cell r="B942" t="str">
            <v>Raw sugar over quota tariff;USD/t</v>
          </cell>
          <cell r="C942" t="str">
            <v>Scalar TS</v>
          </cell>
          <cell r="D942" t="str">
            <v>..</v>
          </cell>
          <cell r="E942" t="str">
            <v>..</v>
          </cell>
          <cell r="F942" t="str">
            <v>..</v>
          </cell>
          <cell r="G942" t="str">
            <v>..</v>
          </cell>
          <cell r="H942" t="str">
            <v>..</v>
          </cell>
          <cell r="I942" t="str">
            <v>..</v>
          </cell>
          <cell r="J942" t="str">
            <v>..</v>
          </cell>
          <cell r="K942" t="str">
            <v>..</v>
          </cell>
          <cell r="L942" t="str">
            <v>..</v>
          </cell>
          <cell r="M942" t="str">
            <v>..</v>
          </cell>
          <cell r="N942" t="str">
            <v>..</v>
          </cell>
          <cell r="O942" t="str">
            <v>..</v>
          </cell>
          <cell r="P942" t="str">
            <v>..</v>
          </cell>
          <cell r="Q942" t="str">
            <v>..</v>
          </cell>
          <cell r="R942" t="str">
            <v>..</v>
          </cell>
          <cell r="S942" t="str">
            <v>..</v>
          </cell>
          <cell r="T942" t="str">
            <v>..</v>
          </cell>
          <cell r="U942" t="str">
            <v>..</v>
          </cell>
          <cell r="V942" t="str">
            <v>..</v>
          </cell>
          <cell r="W942" t="str">
            <v>..</v>
          </cell>
          <cell r="X942">
            <v>398.59529599999996</v>
          </cell>
          <cell r="Y942">
            <v>398.59529599999996</v>
          </cell>
          <cell r="Z942">
            <v>398.59529599999996</v>
          </cell>
          <cell r="AA942">
            <v>398.59529599999996</v>
          </cell>
          <cell r="AB942">
            <v>398.59529599999996</v>
          </cell>
          <cell r="AC942">
            <v>388.45404400000001</v>
          </cell>
          <cell r="AD942">
            <v>378.533254</v>
          </cell>
          <cell r="AE942">
            <v>368.61246399999993</v>
          </cell>
          <cell r="AF942">
            <v>358.69167399999998</v>
          </cell>
          <cell r="AG942">
            <v>348.77088399999997</v>
          </cell>
          <cell r="AH942">
            <v>338.62963199999996</v>
          </cell>
          <cell r="AI942">
            <v>338.62963199999996</v>
          </cell>
          <cell r="AJ942">
            <v>338.62963199999996</v>
          </cell>
          <cell r="AK942">
            <v>338.62963199999996</v>
          </cell>
          <cell r="AL942">
            <v>338.62963199999996</v>
          </cell>
          <cell r="AM942">
            <v>338.62963199999996</v>
          </cell>
          <cell r="AN942">
            <v>338.62963199999996</v>
          </cell>
          <cell r="AO942">
            <v>338.62963199999996</v>
          </cell>
          <cell r="AP942">
            <v>338.62963199999996</v>
          </cell>
          <cell r="AQ942">
            <v>338.62963199999996</v>
          </cell>
          <cell r="AR942">
            <v>338.62963199999996</v>
          </cell>
          <cell r="AS942">
            <v>338.62963199999996</v>
          </cell>
          <cell r="AT942">
            <v>338.62963199999996</v>
          </cell>
          <cell r="AU942">
            <v>338.62963199999996</v>
          </cell>
        </row>
        <row r="948">
          <cell r="B948" t="str">
            <v>White sugar high tier tariff , over quota</v>
          </cell>
          <cell r="C948" t="str">
            <v>Scalar TS</v>
          </cell>
          <cell r="D948" t="str">
            <v>..</v>
          </cell>
          <cell r="E948" t="str">
            <v>..</v>
          </cell>
          <cell r="F948" t="str">
            <v>..</v>
          </cell>
          <cell r="G948" t="str">
            <v>..</v>
          </cell>
          <cell r="H948" t="str">
            <v>..</v>
          </cell>
          <cell r="I948" t="str">
            <v>..</v>
          </cell>
          <cell r="J948" t="str">
            <v>..</v>
          </cell>
          <cell r="K948" t="str">
            <v>..</v>
          </cell>
          <cell r="L948" t="str">
            <v>..</v>
          </cell>
          <cell r="M948" t="str">
            <v>..</v>
          </cell>
          <cell r="N948" t="str">
            <v>..</v>
          </cell>
          <cell r="O948" t="str">
            <v>..</v>
          </cell>
          <cell r="P948" t="str">
            <v>..</v>
          </cell>
          <cell r="Q948" t="str">
            <v>..</v>
          </cell>
          <cell r="R948" t="str">
            <v>..</v>
          </cell>
          <cell r="S948" t="str">
            <v>..</v>
          </cell>
          <cell r="T948" t="str">
            <v>..</v>
          </cell>
          <cell r="U948" t="str">
            <v>..</v>
          </cell>
          <cell r="V948" t="str">
            <v>..</v>
          </cell>
          <cell r="W948" t="str">
            <v>..</v>
          </cell>
          <cell r="X948" t="str">
            <v>..</v>
          </cell>
          <cell r="Y948" t="str">
            <v>..</v>
          </cell>
          <cell r="Z948" t="str">
            <v>..</v>
          </cell>
          <cell r="AA948" t="str">
            <v>..</v>
          </cell>
          <cell r="AB948">
            <v>420.64149599999996</v>
          </cell>
          <cell r="AC948">
            <v>410.09606366666662</v>
          </cell>
          <cell r="AD948">
            <v>399.55063133333329</v>
          </cell>
          <cell r="AE948">
            <v>389.00519899999995</v>
          </cell>
          <cell r="AF948">
            <v>378.45976666666661</v>
          </cell>
          <cell r="AG948">
            <v>367.91433433333327</v>
          </cell>
          <cell r="AH948">
            <v>357.36890199999993</v>
          </cell>
          <cell r="AI948">
            <v>357.36890199999993</v>
          </cell>
          <cell r="AJ948">
            <v>357.36890199999993</v>
          </cell>
          <cell r="AK948">
            <v>357.36890199999993</v>
          </cell>
          <cell r="AL948">
            <v>357.36890199999993</v>
          </cell>
          <cell r="AM948">
            <v>357.36890199999993</v>
          </cell>
          <cell r="AN948">
            <v>357.36890199999993</v>
          </cell>
          <cell r="AO948">
            <v>357.36890199999993</v>
          </cell>
          <cell r="AP948">
            <v>357.36890199999993</v>
          </cell>
          <cell r="AQ948">
            <v>357.36890199999993</v>
          </cell>
          <cell r="AR948">
            <v>357.36890199999993</v>
          </cell>
          <cell r="AS948">
            <v>357.36890199999993</v>
          </cell>
          <cell r="AT948">
            <v>357.36890199999993</v>
          </cell>
          <cell r="AU948">
            <v>357.36890199999993</v>
          </cell>
        </row>
      </sheetData>
      <sheetData sheetId="1"/>
      <sheetData sheetId="2"/>
      <sheetData sheetId="3"/>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A1" t="str">
            <v>Macro1</v>
          </cell>
          <cell r="B1" t="str">
            <v>Auto_Open</v>
          </cell>
        </row>
        <row r="8">
          <cell r="A8" t="str">
            <v>Macro2</v>
          </cell>
        </row>
        <row r="15">
          <cell r="A15" t="str">
            <v>Macro3</v>
          </cell>
        </row>
        <row r="22">
          <cell r="A22" t="str">
            <v>Macro4</v>
          </cell>
        </row>
        <row r="29">
          <cell r="A29" t="str">
            <v>Macro5</v>
          </cell>
        </row>
        <row r="59">
          <cell r="A59" t="str">
            <v>Recover</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avascript:wrap.link_replacer.scroll('2')"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L31"/>
  <sheetViews>
    <sheetView tabSelected="1" zoomScale="80" zoomScaleNormal="80" workbookViewId="0">
      <selection activeCell="A2" sqref="A2"/>
    </sheetView>
  </sheetViews>
  <sheetFormatPr defaultRowHeight="13.8" x14ac:dyDescent="0.3"/>
  <cols>
    <col min="1" max="1" width="20.77734375" style="11" customWidth="1"/>
    <col min="2" max="2" width="13.77734375" style="11" customWidth="1"/>
    <col min="3" max="3" width="12" style="11" customWidth="1"/>
    <col min="4" max="4" width="11.44140625" style="11" customWidth="1"/>
    <col min="5" max="5" width="1.77734375" style="11" customWidth="1"/>
    <col min="6" max="7" width="11.5546875" style="11" customWidth="1"/>
    <col min="8" max="8" width="12.21875" style="11" customWidth="1"/>
    <col min="9" max="9" width="1.77734375" style="11" customWidth="1"/>
    <col min="10" max="12" width="12.21875" style="11" customWidth="1"/>
    <col min="13" max="16384" width="8.88671875" style="11"/>
  </cols>
  <sheetData>
    <row r="1" spans="1:12" x14ac:dyDescent="0.3">
      <c r="A1" s="1" t="s">
        <v>206</v>
      </c>
    </row>
    <row r="2" spans="1:12" x14ac:dyDescent="0.3">
      <c r="A2" s="12"/>
      <c r="B2" s="12"/>
      <c r="C2" s="12"/>
      <c r="D2" s="12"/>
      <c r="E2" s="13"/>
      <c r="F2" s="12"/>
      <c r="G2" s="12"/>
      <c r="H2" s="12"/>
      <c r="I2" s="12"/>
      <c r="J2" s="12"/>
      <c r="K2" s="12"/>
      <c r="L2" s="12"/>
    </row>
    <row r="3" spans="1:12" x14ac:dyDescent="0.3">
      <c r="B3" s="186" t="s">
        <v>61</v>
      </c>
      <c r="C3" s="186"/>
      <c r="D3" s="186"/>
      <c r="E3" s="14"/>
      <c r="F3" s="186" t="s">
        <v>207</v>
      </c>
      <c r="G3" s="186"/>
      <c r="H3" s="186"/>
      <c r="I3" s="1"/>
      <c r="J3" s="186" t="s">
        <v>208</v>
      </c>
      <c r="K3" s="186"/>
      <c r="L3" s="186"/>
    </row>
    <row r="4" spans="1:12" x14ac:dyDescent="0.3">
      <c r="B4" s="15"/>
      <c r="C4" s="15" t="s">
        <v>30</v>
      </c>
      <c r="D4" s="15" t="s">
        <v>31</v>
      </c>
      <c r="E4" s="16"/>
      <c r="F4" s="15"/>
      <c r="G4" s="15" t="s">
        <v>30</v>
      </c>
      <c r="H4" s="15" t="s">
        <v>31</v>
      </c>
      <c r="J4" s="15"/>
      <c r="K4" s="15" t="s">
        <v>30</v>
      </c>
      <c r="L4" s="15" t="s">
        <v>31</v>
      </c>
    </row>
    <row r="5" spans="1:12" x14ac:dyDescent="0.3">
      <c r="A5" s="12"/>
      <c r="B5" s="17" t="s">
        <v>32</v>
      </c>
      <c r="C5" s="17" t="s">
        <v>33</v>
      </c>
      <c r="D5" s="17" t="s">
        <v>34</v>
      </c>
      <c r="E5" s="13"/>
      <c r="F5" s="17" t="s">
        <v>32</v>
      </c>
      <c r="G5" s="17" t="s">
        <v>33</v>
      </c>
      <c r="H5" s="17" t="s">
        <v>34</v>
      </c>
      <c r="J5" s="17" t="s">
        <v>32</v>
      </c>
      <c r="K5" s="17" t="s">
        <v>33</v>
      </c>
      <c r="L5" s="17" t="s">
        <v>34</v>
      </c>
    </row>
    <row r="6" spans="1:12" x14ac:dyDescent="0.3">
      <c r="A6" s="18"/>
    </row>
    <row r="7" spans="1:12" x14ac:dyDescent="0.3">
      <c r="A7" s="19" t="s">
        <v>35</v>
      </c>
      <c r="B7" s="20">
        <v>3959660.6884485804</v>
      </c>
      <c r="C7" s="20">
        <v>1976954.607838677</v>
      </c>
      <c r="D7" s="20">
        <v>1982706.0806099037</v>
      </c>
      <c r="F7" s="126">
        <v>3.5542215521158855</v>
      </c>
      <c r="G7" s="126">
        <v>4.5742891732124713</v>
      </c>
      <c r="H7" s="126">
        <v>2.5567360524558302</v>
      </c>
      <c r="J7" s="119">
        <v>1.6007934678339466</v>
      </c>
      <c r="K7" s="119">
        <v>1.8587217362393382</v>
      </c>
      <c r="L7" s="119">
        <v>1.3485751811578419</v>
      </c>
    </row>
    <row r="8" spans="1:12" x14ac:dyDescent="0.3">
      <c r="A8" s="19" t="s">
        <v>36</v>
      </c>
      <c r="B8" s="20">
        <v>98284.489399028564</v>
      </c>
      <c r="C8" s="20">
        <v>46755.962686086707</v>
      </c>
      <c r="D8" s="20">
        <v>51528.526712941864</v>
      </c>
      <c r="F8" s="126">
        <v>1.2201332982056068</v>
      </c>
      <c r="G8" s="126">
        <v>4.277745176999054</v>
      </c>
      <c r="H8" s="126">
        <v>-1.403137344750333</v>
      </c>
      <c r="J8" s="119">
        <v>-0.23701278766142031</v>
      </c>
      <c r="K8" s="119">
        <v>-1.8048343492386345</v>
      </c>
      <c r="L8" s="119">
        <v>1.1080958915675463</v>
      </c>
    </row>
    <row r="9" spans="1:12" x14ac:dyDescent="0.3">
      <c r="A9" s="19" t="s">
        <v>37</v>
      </c>
      <c r="B9" s="20">
        <v>7775011.2826331733</v>
      </c>
      <c r="C9" s="20">
        <v>4169973.2651182371</v>
      </c>
      <c r="D9" s="20">
        <v>3605038.0175149362</v>
      </c>
      <c r="F9" s="126">
        <v>1.5191103733425531</v>
      </c>
      <c r="G9" s="126">
        <v>5.4566187623196951</v>
      </c>
      <c r="H9" s="126">
        <v>-2.6838564467931212</v>
      </c>
      <c r="J9" s="119">
        <v>1.6290266231671038</v>
      </c>
      <c r="K9" s="119">
        <v>1.54956598954108</v>
      </c>
      <c r="L9" s="119">
        <v>1.7138443235108387</v>
      </c>
    </row>
    <row r="10" spans="1:12" x14ac:dyDescent="0.3">
      <c r="A10" s="19" t="s">
        <v>40</v>
      </c>
      <c r="B10" s="20">
        <v>685829.4009005276</v>
      </c>
      <c r="C10" s="20">
        <v>249943.79356865492</v>
      </c>
      <c r="D10" s="20">
        <v>435885.60733187268</v>
      </c>
      <c r="F10" s="126">
        <v>-0.25850715788217565</v>
      </c>
      <c r="G10" s="126">
        <v>3.5074974969523796</v>
      </c>
      <c r="H10" s="126">
        <v>-2.2968969180121066</v>
      </c>
      <c r="J10" s="119">
        <v>1.3872282176015747</v>
      </c>
      <c r="K10" s="119">
        <v>1.7019151193220357</v>
      </c>
      <c r="L10" s="119">
        <v>1.2169006113171363</v>
      </c>
    </row>
    <row r="11" spans="1:12" x14ac:dyDescent="0.3">
      <c r="A11" s="19" t="s">
        <v>38</v>
      </c>
      <c r="B11" s="20">
        <v>2304498.0427965149</v>
      </c>
      <c r="C11" s="20">
        <v>576613.10167974187</v>
      </c>
      <c r="D11" s="20">
        <v>1727884.9411167731</v>
      </c>
      <c r="F11" s="126">
        <v>16.310134488752769</v>
      </c>
      <c r="G11" s="126">
        <v>4.5223060475322479</v>
      </c>
      <c r="H11" s="126">
        <v>20.858677956823314</v>
      </c>
      <c r="J11" s="119">
        <v>8.223667377362176</v>
      </c>
      <c r="K11" s="119">
        <v>2.4422841396885429</v>
      </c>
      <c r="L11" s="119">
        <v>10.454517028191502</v>
      </c>
    </row>
    <row r="12" spans="1:12" x14ac:dyDescent="0.3">
      <c r="A12" s="19" t="s">
        <v>39</v>
      </c>
      <c r="B12" s="20">
        <v>6371136.196230297</v>
      </c>
      <c r="C12" s="20">
        <v>3259535.0048377463</v>
      </c>
      <c r="D12" s="20">
        <v>3111601.1913925516</v>
      </c>
      <c r="F12" s="126">
        <v>5.0250463541161565</v>
      </c>
      <c r="G12" s="126">
        <v>4.1291239500451553</v>
      </c>
      <c r="H12" s="126">
        <v>5.980247493944594</v>
      </c>
      <c r="J12" s="119">
        <v>2.3005598487238106</v>
      </c>
      <c r="K12" s="119">
        <v>0.31440316421538855</v>
      </c>
      <c r="L12" s="119">
        <v>4.4181306565299661</v>
      </c>
    </row>
    <row r="13" spans="1:12" x14ac:dyDescent="0.3">
      <c r="A13" s="19" t="s">
        <v>211</v>
      </c>
      <c r="B13" s="20">
        <v>1336790.6277497411</v>
      </c>
      <c r="C13" s="20">
        <v>711120.25210495258</v>
      </c>
      <c r="D13" s="20">
        <v>625670.37564478861</v>
      </c>
      <c r="F13" s="126">
        <v>3.1914118064094921</v>
      </c>
      <c r="G13" s="126">
        <v>4.4628608839536215</v>
      </c>
      <c r="H13" s="126">
        <v>1.7833834738471683</v>
      </c>
      <c r="J13" s="119">
        <v>1.0066034479554353</v>
      </c>
      <c r="K13" s="119">
        <v>-0.20753697157385254</v>
      </c>
      <c r="L13" s="119">
        <v>2.351167017664737</v>
      </c>
    </row>
    <row r="14" spans="1:12" x14ac:dyDescent="0.3">
      <c r="A14" s="19" t="s">
        <v>41</v>
      </c>
      <c r="B14" s="20">
        <v>6955125.6494076047</v>
      </c>
      <c r="C14" s="20">
        <v>3445215.4736550003</v>
      </c>
      <c r="D14" s="20">
        <v>3509910.1757526039</v>
      </c>
      <c r="F14" s="126">
        <v>2.749070607239771</v>
      </c>
      <c r="G14" s="126">
        <v>4.7478440067164716</v>
      </c>
      <c r="H14" s="126">
        <v>0.859958889498322</v>
      </c>
      <c r="J14" s="119">
        <v>0.66036714225471849</v>
      </c>
      <c r="K14" s="119">
        <v>0.99190232729516981</v>
      </c>
      <c r="L14" s="119">
        <v>0.34702146581762722</v>
      </c>
    </row>
    <row r="15" spans="1:12" x14ac:dyDescent="0.3">
      <c r="A15" s="19" t="s">
        <v>42</v>
      </c>
      <c r="B15" s="20">
        <v>3279541.5206112769</v>
      </c>
      <c r="C15" s="20">
        <v>974562.07703728438</v>
      </c>
      <c r="D15" s="20">
        <v>2304979.4435739927</v>
      </c>
      <c r="F15" s="126">
        <v>6.1794118055387672</v>
      </c>
      <c r="G15" s="126">
        <v>3.4860356292471861</v>
      </c>
      <c r="H15" s="126">
        <v>7.3608297819067383</v>
      </c>
      <c r="J15" s="119">
        <v>3.6749243309982491</v>
      </c>
      <c r="K15" s="119">
        <v>0.94064351823597536</v>
      </c>
      <c r="L15" s="119">
        <v>4.8742846480123996</v>
      </c>
    </row>
    <row r="16" spans="1:12" x14ac:dyDescent="0.3">
      <c r="A16" s="19" t="s">
        <v>43</v>
      </c>
      <c r="B16" s="20">
        <v>916548.69953650993</v>
      </c>
      <c r="C16" s="20">
        <v>425944.55743088078</v>
      </c>
      <c r="D16" s="20">
        <v>490604.14210562909</v>
      </c>
      <c r="F16" s="126">
        <v>3.9554179653933659</v>
      </c>
      <c r="G16" s="126">
        <v>4.3892877285732945</v>
      </c>
      <c r="H16" s="126">
        <v>3.5816448019304143</v>
      </c>
      <c r="J16" s="119">
        <v>3.7452662762444362</v>
      </c>
      <c r="K16" s="119">
        <v>0.28683304299251311</v>
      </c>
      <c r="L16" s="119">
        <v>6.7246615693013112</v>
      </c>
    </row>
    <row r="17" spans="1:12" x14ac:dyDescent="0.3">
      <c r="A17" s="19" t="s">
        <v>44</v>
      </c>
      <c r="B17" s="20">
        <v>1439838.8165365518</v>
      </c>
      <c r="C17" s="20">
        <v>771468.0952212126</v>
      </c>
      <c r="D17" s="20">
        <v>668370.72131533909</v>
      </c>
      <c r="F17" s="126">
        <v>1.1596931441805614</v>
      </c>
      <c r="G17" s="126">
        <v>3.739846155047581</v>
      </c>
      <c r="H17" s="126">
        <v>-1.6633393153683169</v>
      </c>
      <c r="J17" s="119">
        <v>-0.50976040537391998</v>
      </c>
      <c r="K17" s="119">
        <v>0.97962085412547417</v>
      </c>
      <c r="L17" s="119">
        <v>-2.1393426908049751</v>
      </c>
    </row>
    <row r="18" spans="1:12" x14ac:dyDescent="0.3">
      <c r="A18" s="19" t="s">
        <v>45</v>
      </c>
      <c r="B18" s="20">
        <v>3087924.8125716224</v>
      </c>
      <c r="C18" s="20">
        <v>1312849.300902514</v>
      </c>
      <c r="D18" s="20">
        <v>1775075.5116691089</v>
      </c>
      <c r="E18" s="20"/>
      <c r="F18" s="126">
        <v>1.1148745684471333</v>
      </c>
      <c r="G18" s="126">
        <v>4.0490974499182597</v>
      </c>
      <c r="H18" s="126">
        <v>-0.95099521236040385</v>
      </c>
      <c r="J18" s="119">
        <v>4.2952175999150324</v>
      </c>
      <c r="K18" s="119">
        <v>0.90365797873180431</v>
      </c>
      <c r="L18" s="119">
        <v>6.6830800133172454</v>
      </c>
    </row>
    <row r="19" spans="1:12" x14ac:dyDescent="0.3">
      <c r="A19" s="19" t="s">
        <v>46</v>
      </c>
      <c r="B19" s="20">
        <v>1628952.9115288327</v>
      </c>
      <c r="C19" s="20">
        <v>734878.39169033337</v>
      </c>
      <c r="D19" s="20">
        <v>894074.51983849949</v>
      </c>
      <c r="E19" s="20"/>
      <c r="F19" s="126">
        <v>1.1767920426328369</v>
      </c>
      <c r="G19" s="126">
        <v>3.3950834206158067</v>
      </c>
      <c r="H19" s="126">
        <v>-0.57648115017715673</v>
      </c>
      <c r="J19" s="119">
        <v>-1.027954991020571</v>
      </c>
      <c r="K19" s="119">
        <v>-1.9788768599529045</v>
      </c>
      <c r="L19" s="119">
        <v>-0.27637391479074075</v>
      </c>
    </row>
    <row r="20" spans="1:12" x14ac:dyDescent="0.3">
      <c r="A20" s="19" t="s">
        <v>47</v>
      </c>
      <c r="B20" s="20">
        <v>544550.07831933466</v>
      </c>
      <c r="C20" s="20">
        <v>273980.76660729724</v>
      </c>
      <c r="D20" s="20">
        <v>270569.31171203736</v>
      </c>
      <c r="F20" s="126">
        <v>-1.8732864854067537</v>
      </c>
      <c r="G20" s="126">
        <v>3.7511492770770198</v>
      </c>
      <c r="H20" s="126">
        <v>-6.9795811778810277</v>
      </c>
      <c r="J20" s="119">
        <v>-2.648252949249005</v>
      </c>
      <c r="K20" s="119">
        <v>-3.0811437163621731</v>
      </c>
      <c r="L20" s="119">
        <v>-2.2552414686529598</v>
      </c>
    </row>
    <row r="21" spans="1:12" x14ac:dyDescent="0.3">
      <c r="A21" s="19" t="s">
        <v>48</v>
      </c>
      <c r="B21" s="20">
        <v>3565202.0482607377</v>
      </c>
      <c r="C21" s="20">
        <v>1336196.0283109148</v>
      </c>
      <c r="D21" s="20">
        <v>2229006.0199498232</v>
      </c>
      <c r="F21" s="126">
        <v>0.10018181009306555</v>
      </c>
      <c r="G21" s="126">
        <v>3.6266189386794991</v>
      </c>
      <c r="H21" s="126">
        <v>-1.9010080635500919</v>
      </c>
      <c r="J21" s="119">
        <v>-0.56941770043753592</v>
      </c>
      <c r="K21" s="119">
        <v>-3.5842177782881577</v>
      </c>
      <c r="L21" s="119">
        <v>1.1414273158953376</v>
      </c>
    </row>
    <row r="22" spans="1:12" x14ac:dyDescent="0.3">
      <c r="A22" s="19" t="s">
        <v>49</v>
      </c>
      <c r="B22" s="20">
        <v>4932540.2357452754</v>
      </c>
      <c r="C22" s="20">
        <v>2091556.4419233641</v>
      </c>
      <c r="D22" s="20">
        <v>2840983.7938219113</v>
      </c>
      <c r="E22" s="20"/>
      <c r="F22" s="126">
        <v>1.62633100200401</v>
      </c>
      <c r="G22" s="126">
        <v>2.9831858138559797</v>
      </c>
      <c r="H22" s="126">
        <v>0.65003431369205922</v>
      </c>
      <c r="J22" s="119">
        <v>-1.038793838570893</v>
      </c>
      <c r="K22" s="119">
        <v>-1.1057997251605955</v>
      </c>
      <c r="L22" s="119">
        <v>-0.99058114506561956</v>
      </c>
    </row>
    <row r="23" spans="1:12" x14ac:dyDescent="0.3">
      <c r="A23" s="19" t="s">
        <v>50</v>
      </c>
      <c r="B23" s="20">
        <v>923815.5139966734</v>
      </c>
      <c r="C23" s="20">
        <v>354053.84859338042</v>
      </c>
      <c r="D23" s="20">
        <v>569761.66540329286</v>
      </c>
      <c r="F23" s="126">
        <v>3.2382618174698368</v>
      </c>
      <c r="G23" s="126">
        <v>3.120093820219906</v>
      </c>
      <c r="H23" s="126">
        <v>3.3118287619646858</v>
      </c>
      <c r="J23" s="119">
        <v>1.6780891617794391</v>
      </c>
      <c r="K23" s="119">
        <v>0.9085982928586972</v>
      </c>
      <c r="L23" s="119">
        <v>2.1571451952287344</v>
      </c>
    </row>
    <row r="24" spans="1:12" x14ac:dyDescent="0.3">
      <c r="A24" s="19" t="s">
        <v>51</v>
      </c>
      <c r="B24" s="20">
        <v>2364886.4868659908</v>
      </c>
      <c r="C24" s="20">
        <v>867493.35828352429</v>
      </c>
      <c r="D24" s="20">
        <v>1497393.1285824664</v>
      </c>
      <c r="F24" s="126">
        <v>-11.752479518874248</v>
      </c>
      <c r="G24" s="126">
        <v>2.9104066637610102</v>
      </c>
      <c r="H24" s="126">
        <v>-18.481425878325819</v>
      </c>
      <c r="J24" s="119">
        <v>-9.3984518423581012</v>
      </c>
      <c r="K24" s="119">
        <v>-3.5241313464860577</v>
      </c>
      <c r="L24" s="119">
        <v>-12.094236766458588</v>
      </c>
    </row>
    <row r="25" spans="1:12" x14ac:dyDescent="0.3">
      <c r="A25" s="19" t="s">
        <v>52</v>
      </c>
      <c r="B25" s="20">
        <v>4757376.5347496308</v>
      </c>
      <c r="C25" s="20">
        <v>1701164.5659532682</v>
      </c>
      <c r="D25" s="20">
        <v>3056211.9687963617</v>
      </c>
      <c r="F25" s="126">
        <v>-3.0757805486586092</v>
      </c>
      <c r="G25" s="126">
        <v>2.8375990508669533</v>
      </c>
      <c r="H25" s="126">
        <v>-6.0818312543004485</v>
      </c>
      <c r="J25" s="119">
        <v>-2.6327492999738618</v>
      </c>
      <c r="K25" s="119">
        <v>0.45687868452585678</v>
      </c>
      <c r="L25" s="119">
        <v>-4.2033534234976591</v>
      </c>
    </row>
    <row r="26" spans="1:12" x14ac:dyDescent="0.3">
      <c r="A26" s="19" t="s">
        <v>53</v>
      </c>
      <c r="B26" s="20">
        <v>2334275.4457124476</v>
      </c>
      <c r="C26" s="20">
        <v>911630.37993835192</v>
      </c>
      <c r="D26" s="20">
        <v>1422645.0657740957</v>
      </c>
      <c r="F26" s="126">
        <v>-0.16894154806434222</v>
      </c>
      <c r="G26" s="126">
        <v>4.4299635388954286</v>
      </c>
      <c r="H26" s="126">
        <v>-2.9088201863307561</v>
      </c>
      <c r="J26" s="119">
        <v>0.40089321478450329</v>
      </c>
      <c r="K26" s="119">
        <v>1.0934260872296702</v>
      </c>
      <c r="L26" s="119">
        <v>-1.1695431345639877E-2</v>
      </c>
    </row>
    <row r="27" spans="1:12" x14ac:dyDescent="0.3">
      <c r="A27" s="19"/>
      <c r="B27" s="20"/>
      <c r="C27" s="20"/>
      <c r="D27" s="20"/>
      <c r="F27" s="126"/>
      <c r="G27" s="126"/>
      <c r="H27" s="126"/>
      <c r="J27" s="119"/>
      <c r="K27" s="119"/>
      <c r="L27" s="119"/>
    </row>
    <row r="28" spans="1:12" x14ac:dyDescent="0.3">
      <c r="A28" s="21" t="s">
        <v>27</v>
      </c>
      <c r="B28" s="22">
        <v>59261789.482000351</v>
      </c>
      <c r="C28" s="22">
        <v>26191889.273381419</v>
      </c>
      <c r="D28" s="22">
        <v>33069900.208618931</v>
      </c>
      <c r="E28" s="16"/>
      <c r="F28" s="127">
        <v>1.7749661274234285</v>
      </c>
      <c r="G28" s="127">
        <v>4.1566437306620161</v>
      </c>
      <c r="H28" s="127">
        <v>-3.5439939504103277E-2</v>
      </c>
      <c r="I28" s="16"/>
      <c r="J28" s="128">
        <v>0.63082485684395517</v>
      </c>
      <c r="K28" s="128">
        <v>0.32844941386451237</v>
      </c>
      <c r="L28" s="128">
        <v>0.86067222817391642</v>
      </c>
    </row>
    <row r="29" spans="1:12" x14ac:dyDescent="0.3">
      <c r="A29" s="12"/>
      <c r="B29" s="12"/>
      <c r="C29" s="12"/>
      <c r="D29" s="12"/>
      <c r="E29" s="12"/>
      <c r="F29" s="12"/>
      <c r="G29" s="12"/>
      <c r="H29" s="12"/>
      <c r="I29" s="12"/>
      <c r="J29" s="12"/>
      <c r="K29" s="12"/>
      <c r="L29" s="12"/>
    </row>
    <row r="31" spans="1:12" x14ac:dyDescent="0.3">
      <c r="A31" s="11" t="s">
        <v>60</v>
      </c>
    </row>
  </sheetData>
  <mergeCells count="3">
    <mergeCell ref="B3:D3"/>
    <mergeCell ref="F3:H3"/>
    <mergeCell ref="J3:L3"/>
  </mergeCells>
  <phoneticPr fontId="12" type="noConversion"/>
  <pageMargins left="0.75" right="0.75" top="1" bottom="1" header="0.5" footer="0.5"/>
  <pageSetup paperSize="9" scale="77"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7DBE3-B436-4A57-86F1-0844B1207D30}">
  <dimension ref="A1:L53"/>
  <sheetViews>
    <sheetView zoomScale="80" zoomScaleNormal="80" workbookViewId="0">
      <pane ySplit="4" topLeftCell="A5" activePane="bottomLeft" state="frozen"/>
      <selection activeCell="A2" sqref="A2"/>
      <selection pane="bottomLeft" activeCell="A2" sqref="A2"/>
    </sheetView>
  </sheetViews>
  <sheetFormatPr defaultColWidth="8.77734375" defaultRowHeight="12.75" customHeight="1" x14ac:dyDescent="0.3"/>
  <cols>
    <col min="1" max="1" width="26.21875" style="131" customWidth="1"/>
    <col min="2" max="4" width="8.77734375" style="131"/>
    <col min="5" max="5" width="3.6640625" style="131" customWidth="1"/>
    <col min="6" max="8" width="8.77734375" style="131"/>
    <col min="9" max="9" width="2.6640625" style="131" customWidth="1"/>
    <col min="10" max="16384" width="8.77734375" style="131"/>
  </cols>
  <sheetData>
    <row r="1" spans="1:12" ht="12.75" customHeight="1" x14ac:dyDescent="0.3">
      <c r="A1" s="130" t="s">
        <v>1168</v>
      </c>
    </row>
    <row r="2" spans="1:12" ht="12.75" customHeight="1" x14ac:dyDescent="0.3">
      <c r="A2" s="132"/>
      <c r="B2" s="132"/>
      <c r="C2" s="132"/>
      <c r="D2" s="132"/>
      <c r="E2" s="132"/>
      <c r="F2" s="132"/>
      <c r="G2" s="132"/>
      <c r="H2" s="132"/>
      <c r="I2" s="132"/>
      <c r="J2" s="132"/>
      <c r="K2" s="132"/>
      <c r="L2" s="132" t="s">
        <v>1169</v>
      </c>
    </row>
    <row r="3" spans="1:12" ht="12.75" customHeight="1" x14ac:dyDescent="0.3">
      <c r="A3" s="133"/>
      <c r="B3" s="199" t="s">
        <v>1170</v>
      </c>
      <c r="C3" s="199"/>
      <c r="D3" s="199"/>
      <c r="E3" s="134"/>
      <c r="F3" s="199" t="s">
        <v>1171</v>
      </c>
      <c r="G3" s="199"/>
      <c r="H3" s="199"/>
      <c r="I3" s="134"/>
      <c r="J3" s="199" t="s">
        <v>1172</v>
      </c>
      <c r="K3" s="199"/>
      <c r="L3" s="199"/>
    </row>
    <row r="4" spans="1:12" ht="12.75" customHeight="1" x14ac:dyDescent="0.3">
      <c r="A4" s="135"/>
      <c r="B4" s="136" t="s">
        <v>194</v>
      </c>
      <c r="C4" s="136" t="s">
        <v>195</v>
      </c>
      <c r="D4" s="136" t="s">
        <v>187</v>
      </c>
      <c r="E4" s="136"/>
      <c r="F4" s="136" t="s">
        <v>194</v>
      </c>
      <c r="G4" s="136" t="s">
        <v>195</v>
      </c>
      <c r="H4" s="136" t="s">
        <v>187</v>
      </c>
      <c r="I4" s="136"/>
      <c r="J4" s="136" t="s">
        <v>194</v>
      </c>
      <c r="K4" s="136" t="s">
        <v>195</v>
      </c>
      <c r="L4" s="136" t="s">
        <v>187</v>
      </c>
    </row>
    <row r="5" spans="1:12" ht="12.75" customHeight="1" x14ac:dyDescent="0.3">
      <c r="A5" s="137"/>
      <c r="B5" s="138" t="s">
        <v>184</v>
      </c>
      <c r="C5" s="138" t="s">
        <v>184</v>
      </c>
      <c r="D5" s="138" t="s">
        <v>184</v>
      </c>
      <c r="E5" s="138"/>
      <c r="F5" s="138" t="s">
        <v>184</v>
      </c>
      <c r="G5" s="138" t="s">
        <v>184</v>
      </c>
      <c r="H5" s="138" t="s">
        <v>184</v>
      </c>
      <c r="I5" s="138"/>
      <c r="J5" s="138" t="s">
        <v>184</v>
      </c>
      <c r="K5" s="138" t="s">
        <v>184</v>
      </c>
      <c r="L5" s="138" t="s">
        <v>184</v>
      </c>
    </row>
    <row r="6" spans="1:12" ht="12.75" customHeight="1" x14ac:dyDescent="0.3">
      <c r="B6" s="200" t="s">
        <v>1173</v>
      </c>
      <c r="C6" s="200"/>
      <c r="D6" s="200"/>
      <c r="E6" s="200"/>
      <c r="F6" s="200"/>
      <c r="G6" s="200"/>
      <c r="H6" s="200"/>
      <c r="I6" s="200"/>
      <c r="J6" s="200"/>
      <c r="K6" s="200"/>
      <c r="L6" s="200"/>
    </row>
    <row r="7" spans="1:12" ht="12.75" customHeight="1" x14ac:dyDescent="0.3">
      <c r="A7" s="139" t="s">
        <v>35</v>
      </c>
      <c r="B7" s="142">
        <v>12.516999999999999</v>
      </c>
      <c r="C7" s="142">
        <v>3.6640000000000001</v>
      </c>
      <c r="D7" s="142">
        <v>16.181999999999999</v>
      </c>
      <c r="F7" s="142">
        <v>31.952999999999999</v>
      </c>
      <c r="G7" s="142">
        <v>11.207000000000001</v>
      </c>
      <c r="H7" s="142">
        <v>43.16</v>
      </c>
      <c r="J7" s="142">
        <v>44.470999999999997</v>
      </c>
      <c r="K7" s="142">
        <v>14.871</v>
      </c>
      <c r="L7" s="142">
        <v>59.341999999999999</v>
      </c>
    </row>
    <row r="8" spans="1:12" ht="12.75" customHeight="1" x14ac:dyDescent="0.3">
      <c r="A8" s="139" t="s">
        <v>36</v>
      </c>
      <c r="B8" s="142">
        <v>0.55600000000000005</v>
      </c>
      <c r="C8" s="142">
        <v>9.5000000000000001E-2</v>
      </c>
      <c r="D8" s="142">
        <v>0.65100000000000002</v>
      </c>
      <c r="F8" s="142">
        <v>0.84399999999999997</v>
      </c>
      <c r="G8" s="142">
        <v>0.52400000000000002</v>
      </c>
      <c r="H8" s="142">
        <v>1.3680000000000001</v>
      </c>
      <c r="J8" s="142">
        <v>1.4</v>
      </c>
      <c r="K8" s="142">
        <v>0.61899999999999999</v>
      </c>
      <c r="L8" s="142">
        <v>2.0190000000000001</v>
      </c>
    </row>
    <row r="9" spans="1:12" ht="12.75" customHeight="1" x14ac:dyDescent="0.3">
      <c r="A9" s="139" t="s">
        <v>37</v>
      </c>
      <c r="B9" s="142">
        <v>3.3130000000000002</v>
      </c>
      <c r="C9" s="142">
        <v>0.223</v>
      </c>
      <c r="D9" s="142">
        <v>3.536</v>
      </c>
      <c r="F9" s="142">
        <v>3.3439999999999999</v>
      </c>
      <c r="G9" s="142">
        <v>1.6930000000000001</v>
      </c>
      <c r="H9" s="142">
        <v>5.0380000000000003</v>
      </c>
      <c r="J9" s="142">
        <v>6.6580000000000004</v>
      </c>
      <c r="K9" s="142">
        <v>1.9159999999999999</v>
      </c>
      <c r="L9" s="142">
        <v>8.5739999999999998</v>
      </c>
    </row>
    <row r="10" spans="1:12" ht="12.75" customHeight="1" x14ac:dyDescent="0.3">
      <c r="A10" s="139" t="s">
        <v>40</v>
      </c>
      <c r="B10" s="142">
        <v>22.364999999999998</v>
      </c>
      <c r="C10" s="142">
        <v>2.597</v>
      </c>
      <c r="D10" s="142">
        <v>24.962</v>
      </c>
      <c r="F10" s="142">
        <v>29.029</v>
      </c>
      <c r="G10" s="142">
        <v>4.5659999999999998</v>
      </c>
      <c r="H10" s="142">
        <v>33.594999999999999</v>
      </c>
      <c r="J10" s="142">
        <v>51.393999999999998</v>
      </c>
      <c r="K10" s="142">
        <v>7.1630000000000003</v>
      </c>
      <c r="L10" s="142">
        <v>58.557000000000002</v>
      </c>
    </row>
    <row r="11" spans="1:12" ht="12.75" customHeight="1" x14ac:dyDescent="0.3">
      <c r="A11" s="139" t="s">
        <v>38</v>
      </c>
      <c r="B11" s="142">
        <v>4.4119999999999999</v>
      </c>
      <c r="C11" s="142">
        <v>1.6120000000000001</v>
      </c>
      <c r="D11" s="142">
        <v>6.0250000000000004</v>
      </c>
      <c r="F11" s="142">
        <v>14.122999999999999</v>
      </c>
      <c r="G11" s="142">
        <v>5.5389999999999997</v>
      </c>
      <c r="H11" s="142">
        <v>19.661999999999999</v>
      </c>
      <c r="J11" s="142">
        <v>18.535</v>
      </c>
      <c r="K11" s="142">
        <v>7.1520000000000001</v>
      </c>
      <c r="L11" s="142">
        <v>25.687000000000001</v>
      </c>
    </row>
    <row r="12" spans="1:12" ht="12.75" customHeight="1" x14ac:dyDescent="0.3">
      <c r="A12" s="139" t="s">
        <v>39</v>
      </c>
      <c r="B12" s="142">
        <v>17.989000000000001</v>
      </c>
      <c r="C12" s="142">
        <v>4.4459999999999997</v>
      </c>
      <c r="D12" s="142">
        <v>22.434999999999999</v>
      </c>
      <c r="F12" s="142">
        <v>36.279000000000003</v>
      </c>
      <c r="G12" s="142">
        <v>9.7390000000000008</v>
      </c>
      <c r="H12" s="142">
        <v>46.017000000000003</v>
      </c>
      <c r="J12" s="142">
        <v>54.268000000000001</v>
      </c>
      <c r="K12" s="142">
        <v>14.183999999999999</v>
      </c>
      <c r="L12" s="142">
        <v>68.451999999999998</v>
      </c>
    </row>
    <row r="13" spans="1:12" ht="12.75" customHeight="1" x14ac:dyDescent="0.3">
      <c r="A13" s="139" t="s">
        <v>211</v>
      </c>
      <c r="B13" s="142">
        <v>4.6950000000000003</v>
      </c>
      <c r="C13" s="142">
        <v>2.177</v>
      </c>
      <c r="D13" s="142">
        <v>6.8719999999999999</v>
      </c>
      <c r="F13" s="142">
        <v>7.2380000000000004</v>
      </c>
      <c r="G13" s="142">
        <v>2.3759999999999999</v>
      </c>
      <c r="H13" s="142">
        <v>9.6129999999999995</v>
      </c>
      <c r="J13" s="142">
        <v>11.932</v>
      </c>
      <c r="K13" s="142">
        <v>4.5529999999999999</v>
      </c>
      <c r="L13" s="142">
        <v>16.484999999999999</v>
      </c>
    </row>
    <row r="14" spans="1:12" ht="12.75" customHeight="1" x14ac:dyDescent="0.3">
      <c r="A14" s="139" t="s">
        <v>41</v>
      </c>
      <c r="B14" s="142">
        <v>24.248000000000001</v>
      </c>
      <c r="C14" s="142">
        <v>11.382999999999999</v>
      </c>
      <c r="D14" s="142">
        <v>35.631</v>
      </c>
      <c r="F14" s="142">
        <v>30.85</v>
      </c>
      <c r="G14" s="142">
        <v>13.388</v>
      </c>
      <c r="H14" s="142">
        <v>44.238</v>
      </c>
      <c r="J14" s="142">
        <v>55.097999999999999</v>
      </c>
      <c r="K14" s="142">
        <v>24.771000000000001</v>
      </c>
      <c r="L14" s="142">
        <v>79.867999999999995</v>
      </c>
    </row>
    <row r="15" spans="1:12" ht="12.75" customHeight="1" x14ac:dyDescent="0.3">
      <c r="A15" s="139" t="s">
        <v>42</v>
      </c>
      <c r="B15" s="142">
        <v>17.559999999999999</v>
      </c>
      <c r="C15" s="142">
        <v>5.8970000000000002</v>
      </c>
      <c r="D15" s="142">
        <v>23.456</v>
      </c>
      <c r="F15" s="142">
        <v>16.443000000000001</v>
      </c>
      <c r="G15" s="142">
        <v>8.5609999999999999</v>
      </c>
      <c r="H15" s="142">
        <v>25.004000000000001</v>
      </c>
      <c r="J15" s="142">
        <v>34.003</v>
      </c>
      <c r="K15" s="142">
        <v>14.458</v>
      </c>
      <c r="L15" s="142">
        <v>48.46</v>
      </c>
    </row>
    <row r="16" spans="1:12" ht="12.75" customHeight="1" x14ac:dyDescent="0.3">
      <c r="A16" s="139" t="s">
        <v>43</v>
      </c>
      <c r="B16" s="142">
        <v>6.7460000000000004</v>
      </c>
      <c r="C16" s="142">
        <v>1.8779999999999999</v>
      </c>
      <c r="D16" s="142">
        <v>8.625</v>
      </c>
      <c r="F16" s="142">
        <v>4.3719999999999999</v>
      </c>
      <c r="G16" s="142">
        <v>1.282</v>
      </c>
      <c r="H16" s="142">
        <v>5.6529999999999996</v>
      </c>
      <c r="J16" s="142">
        <v>11.118</v>
      </c>
      <c r="K16" s="142">
        <v>3.16</v>
      </c>
      <c r="L16" s="142">
        <v>14.278</v>
      </c>
    </row>
    <row r="17" spans="1:12" ht="12.75" customHeight="1" x14ac:dyDescent="0.3">
      <c r="A17" s="139" t="s">
        <v>44</v>
      </c>
      <c r="B17" s="142">
        <v>4.7160000000000002</v>
      </c>
      <c r="C17" s="142">
        <v>1.2529999999999999</v>
      </c>
      <c r="D17" s="142">
        <v>5.9690000000000003</v>
      </c>
      <c r="F17" s="142">
        <v>5.87</v>
      </c>
      <c r="G17" s="142">
        <v>2.7080000000000002</v>
      </c>
      <c r="H17" s="142">
        <v>8.5790000000000006</v>
      </c>
      <c r="J17" s="142">
        <v>10.586</v>
      </c>
      <c r="K17" s="142">
        <v>3.9620000000000002</v>
      </c>
      <c r="L17" s="142">
        <v>14.548</v>
      </c>
    </row>
    <row r="18" spans="1:12" ht="12.75" customHeight="1" x14ac:dyDescent="0.3">
      <c r="A18" s="139" t="s">
        <v>45</v>
      </c>
      <c r="B18" s="142">
        <v>22.661999999999999</v>
      </c>
      <c r="C18" s="142">
        <v>8.4860000000000007</v>
      </c>
      <c r="D18" s="142">
        <v>31.148</v>
      </c>
      <c r="F18" s="142">
        <v>16.745999999999999</v>
      </c>
      <c r="G18" s="142">
        <v>5.335</v>
      </c>
      <c r="H18" s="142">
        <v>22.081</v>
      </c>
      <c r="J18" s="142">
        <v>39.408000000000001</v>
      </c>
      <c r="K18" s="142">
        <v>13.821</v>
      </c>
      <c r="L18" s="142">
        <v>53.228999999999999</v>
      </c>
    </row>
    <row r="19" spans="1:12" ht="12.75" customHeight="1" x14ac:dyDescent="0.3">
      <c r="A19" s="139" t="s">
        <v>46</v>
      </c>
      <c r="B19" s="142">
        <v>5.7229999999999999</v>
      </c>
      <c r="C19" s="142">
        <v>1.2170000000000001</v>
      </c>
      <c r="D19" s="142">
        <v>6.94</v>
      </c>
      <c r="F19" s="142">
        <v>10.904999999999999</v>
      </c>
      <c r="G19" s="142">
        <v>5.0810000000000004</v>
      </c>
      <c r="H19" s="142">
        <v>15.986000000000001</v>
      </c>
      <c r="J19" s="142">
        <v>16.628</v>
      </c>
      <c r="K19" s="142">
        <v>6.298</v>
      </c>
      <c r="L19" s="142">
        <v>22.925999999999998</v>
      </c>
    </row>
    <row r="20" spans="1:12" ht="12.75" customHeight="1" x14ac:dyDescent="0.3">
      <c r="A20" s="139" t="s">
        <v>47</v>
      </c>
      <c r="B20" s="142">
        <v>0.997</v>
      </c>
      <c r="C20" s="142">
        <v>0.24</v>
      </c>
      <c r="D20" s="142">
        <v>1.2370000000000001</v>
      </c>
      <c r="F20" s="142">
        <v>3.1579999999999999</v>
      </c>
      <c r="G20" s="142">
        <v>2.4129999999999998</v>
      </c>
      <c r="H20" s="142">
        <v>5.5709999999999997</v>
      </c>
      <c r="J20" s="142">
        <v>4.1559999999999997</v>
      </c>
      <c r="K20" s="142">
        <v>2.653</v>
      </c>
      <c r="L20" s="142">
        <v>6.8090000000000002</v>
      </c>
    </row>
    <row r="21" spans="1:12" ht="12.75" customHeight="1" x14ac:dyDescent="0.3">
      <c r="A21" s="139" t="s">
        <v>48</v>
      </c>
      <c r="B21" s="142">
        <v>20.933</v>
      </c>
      <c r="C21" s="142">
        <v>13.750999999999999</v>
      </c>
      <c r="D21" s="142">
        <v>34.683</v>
      </c>
      <c r="F21" s="142">
        <v>20.998000000000001</v>
      </c>
      <c r="G21" s="142">
        <v>12.544</v>
      </c>
      <c r="H21" s="142">
        <v>33.542000000000002</v>
      </c>
      <c r="J21" s="142">
        <v>41.930999999999997</v>
      </c>
      <c r="K21" s="142">
        <v>26.295000000000002</v>
      </c>
      <c r="L21" s="142">
        <v>68.225999999999999</v>
      </c>
    </row>
    <row r="22" spans="1:12" ht="12.75" customHeight="1" x14ac:dyDescent="0.3">
      <c r="A22" s="139" t="s">
        <v>49</v>
      </c>
      <c r="B22" s="142">
        <v>48.63</v>
      </c>
      <c r="C22" s="142">
        <v>24.228999999999999</v>
      </c>
      <c r="D22" s="142">
        <v>72.858000000000004</v>
      </c>
      <c r="F22" s="142">
        <v>21.989000000000001</v>
      </c>
      <c r="G22" s="142">
        <v>7.2160000000000002</v>
      </c>
      <c r="H22" s="142">
        <v>29.204999999999998</v>
      </c>
      <c r="J22" s="142">
        <v>70.619</v>
      </c>
      <c r="K22" s="142">
        <v>31.443999999999999</v>
      </c>
      <c r="L22" s="142">
        <v>102.063</v>
      </c>
    </row>
    <row r="23" spans="1:12" ht="12.75" customHeight="1" x14ac:dyDescent="0.3">
      <c r="A23" s="139" t="s">
        <v>50</v>
      </c>
      <c r="B23" s="142">
        <v>4.2030000000000003</v>
      </c>
      <c r="C23" s="142">
        <v>2.5329999999999999</v>
      </c>
      <c r="D23" s="142">
        <v>6.7370000000000001</v>
      </c>
      <c r="F23" s="142">
        <v>5.274</v>
      </c>
      <c r="G23" s="142">
        <v>2.8809999999999998</v>
      </c>
      <c r="H23" s="142">
        <v>8.1560000000000006</v>
      </c>
      <c r="J23" s="142">
        <v>9.4779999999999998</v>
      </c>
      <c r="K23" s="142">
        <v>5.4139999999999997</v>
      </c>
      <c r="L23" s="142">
        <v>14.891999999999999</v>
      </c>
    </row>
    <row r="24" spans="1:12" ht="12.75" customHeight="1" x14ac:dyDescent="0.3">
      <c r="A24" s="139" t="s">
        <v>51</v>
      </c>
      <c r="B24" s="142">
        <v>30.553999999999998</v>
      </c>
      <c r="C24" s="142">
        <v>18.616</v>
      </c>
      <c r="D24" s="142">
        <v>49.17</v>
      </c>
      <c r="F24" s="142">
        <v>7.7990000000000004</v>
      </c>
      <c r="G24" s="142">
        <v>2.9390000000000001</v>
      </c>
      <c r="H24" s="142">
        <v>10.738</v>
      </c>
      <c r="J24" s="142">
        <v>38.353999999999999</v>
      </c>
      <c r="K24" s="142">
        <v>21.555</v>
      </c>
      <c r="L24" s="142">
        <v>59.908000000000001</v>
      </c>
    </row>
    <row r="25" spans="1:12" ht="12.75" customHeight="1" x14ac:dyDescent="0.3">
      <c r="A25" s="139" t="s">
        <v>52</v>
      </c>
      <c r="B25" s="142">
        <v>71.043999999999997</v>
      </c>
      <c r="C25" s="142">
        <v>12.452999999999999</v>
      </c>
      <c r="D25" s="142">
        <v>83.497</v>
      </c>
      <c r="F25" s="142">
        <v>22.838000000000001</v>
      </c>
      <c r="G25" s="142">
        <v>6.444</v>
      </c>
      <c r="H25" s="142">
        <v>29.282</v>
      </c>
      <c r="J25" s="142">
        <v>93.882000000000005</v>
      </c>
      <c r="K25" s="142">
        <v>18.896000000000001</v>
      </c>
      <c r="L25" s="142">
        <v>112.779</v>
      </c>
    </row>
    <row r="26" spans="1:12" ht="12.75" customHeight="1" x14ac:dyDescent="0.3">
      <c r="A26" s="139" t="s">
        <v>53</v>
      </c>
      <c r="B26" s="142">
        <v>14.52</v>
      </c>
      <c r="C26" s="142">
        <v>1.74</v>
      </c>
      <c r="D26" s="142">
        <v>16.260999999999999</v>
      </c>
      <c r="F26" s="142">
        <v>14.901999999999999</v>
      </c>
      <c r="G26" s="142">
        <v>2.96</v>
      </c>
      <c r="H26" s="142">
        <v>17.861999999999998</v>
      </c>
      <c r="J26" s="142">
        <v>29.422000000000001</v>
      </c>
      <c r="K26" s="142">
        <v>4.7</v>
      </c>
      <c r="L26" s="142">
        <v>34.122</v>
      </c>
    </row>
    <row r="27" spans="1:12" s="141" customFormat="1" ht="12.75" customHeight="1" x14ac:dyDescent="0.3">
      <c r="A27" s="140" t="s">
        <v>27</v>
      </c>
      <c r="B27" s="143">
        <v>338.38299999999998</v>
      </c>
      <c r="C27" s="143">
        <v>118.49</v>
      </c>
      <c r="D27" s="143">
        <v>456.87299999999999</v>
      </c>
      <c r="F27" s="143">
        <v>304.95499999999998</v>
      </c>
      <c r="G27" s="143">
        <v>109.395</v>
      </c>
      <c r="H27" s="143">
        <v>414.351</v>
      </c>
      <c r="J27" s="143">
        <v>643.33799999999997</v>
      </c>
      <c r="K27" s="143">
        <v>227.88499999999999</v>
      </c>
      <c r="L27" s="143">
        <v>871.22299999999996</v>
      </c>
    </row>
    <row r="29" spans="1:12" ht="12.75" customHeight="1" x14ac:dyDescent="0.3">
      <c r="B29" s="198" t="s">
        <v>1174</v>
      </c>
      <c r="C29" s="198"/>
      <c r="D29" s="198"/>
      <c r="E29" s="198"/>
      <c r="F29" s="198"/>
      <c r="G29" s="198"/>
      <c r="H29" s="198"/>
      <c r="I29" s="198"/>
      <c r="J29" s="198"/>
      <c r="K29" s="198"/>
      <c r="L29" s="198"/>
    </row>
    <row r="30" spans="1:12" ht="12.75" customHeight="1" x14ac:dyDescent="0.3">
      <c r="A30" s="139" t="s">
        <v>35</v>
      </c>
      <c r="B30" s="142">
        <v>13.669</v>
      </c>
      <c r="C30" s="142">
        <v>3.4910000000000001</v>
      </c>
      <c r="D30" s="142">
        <v>17.16</v>
      </c>
      <c r="F30" s="142">
        <v>31.192</v>
      </c>
      <c r="G30" s="142">
        <v>10.881</v>
      </c>
      <c r="H30" s="142">
        <v>42.073</v>
      </c>
      <c r="J30" s="142">
        <v>44.860999999999997</v>
      </c>
      <c r="K30" s="142">
        <v>14.371</v>
      </c>
      <c r="L30" s="142">
        <v>59.231999999999999</v>
      </c>
    </row>
    <row r="31" spans="1:12" ht="12.75" customHeight="1" x14ac:dyDescent="0.3">
      <c r="A31" s="139" t="s">
        <v>36</v>
      </c>
      <c r="B31" s="142">
        <v>0.47099999999999997</v>
      </c>
      <c r="C31" s="142">
        <v>2.4E-2</v>
      </c>
      <c r="D31" s="142">
        <v>0.495</v>
      </c>
      <c r="F31" s="142">
        <v>0.99399999999999999</v>
      </c>
      <c r="G31" s="142">
        <v>0.51200000000000001</v>
      </c>
      <c r="H31" s="142">
        <v>1.5069999999999999</v>
      </c>
      <c r="J31" s="142">
        <v>1.4650000000000001</v>
      </c>
      <c r="K31" s="142">
        <v>0.53600000000000003</v>
      </c>
      <c r="L31" s="142">
        <v>2.0019999999999998</v>
      </c>
    </row>
    <row r="32" spans="1:12" ht="12.75" customHeight="1" x14ac:dyDescent="0.3">
      <c r="A32" s="139" t="s">
        <v>37</v>
      </c>
      <c r="B32" s="142">
        <v>2.21</v>
      </c>
      <c r="C32" s="142">
        <v>0.47399999999999998</v>
      </c>
      <c r="D32" s="142">
        <v>2.6829999999999998</v>
      </c>
      <c r="F32" s="142">
        <v>2.9129999999999998</v>
      </c>
      <c r="G32" s="142">
        <v>2.0840000000000001</v>
      </c>
      <c r="H32" s="142">
        <v>4.9969999999999999</v>
      </c>
      <c r="J32" s="142">
        <v>5.1219999999999999</v>
      </c>
      <c r="K32" s="142">
        <v>2.5579999999999998</v>
      </c>
      <c r="L32" s="142">
        <v>7.68</v>
      </c>
    </row>
    <row r="33" spans="1:12" ht="12.75" customHeight="1" x14ac:dyDescent="0.3">
      <c r="A33" s="139" t="s">
        <v>40</v>
      </c>
      <c r="B33" s="142">
        <v>20.835999999999999</v>
      </c>
      <c r="C33" s="142">
        <v>2.8969999999999998</v>
      </c>
      <c r="D33" s="142">
        <v>23.731999999999999</v>
      </c>
      <c r="F33" s="142">
        <v>29.216999999999999</v>
      </c>
      <c r="G33" s="142">
        <v>4.1769999999999996</v>
      </c>
      <c r="H33" s="142">
        <v>33.393000000000001</v>
      </c>
      <c r="J33" s="142">
        <v>50.052</v>
      </c>
      <c r="K33" s="142">
        <v>7.0730000000000004</v>
      </c>
      <c r="L33" s="142">
        <v>57.125999999999998</v>
      </c>
    </row>
    <row r="34" spans="1:12" ht="12.75" customHeight="1" x14ac:dyDescent="0.3">
      <c r="A34" s="139" t="s">
        <v>38</v>
      </c>
      <c r="B34" s="142">
        <v>4.0860000000000003</v>
      </c>
      <c r="C34" s="142">
        <v>2.173</v>
      </c>
      <c r="D34" s="142">
        <v>6.2590000000000003</v>
      </c>
      <c r="F34" s="142">
        <v>15.675000000000001</v>
      </c>
      <c r="G34" s="142">
        <v>5.7809999999999997</v>
      </c>
      <c r="H34" s="142">
        <v>21.457000000000001</v>
      </c>
      <c r="J34" s="142">
        <v>19.760999999999999</v>
      </c>
      <c r="K34" s="142">
        <v>7.9539999999999997</v>
      </c>
      <c r="L34" s="142">
        <v>27.715</v>
      </c>
    </row>
    <row r="35" spans="1:12" ht="12.75" customHeight="1" x14ac:dyDescent="0.3">
      <c r="A35" s="139" t="s">
        <v>39</v>
      </c>
      <c r="B35" s="142">
        <v>17.265999999999998</v>
      </c>
      <c r="C35" s="142">
        <v>4.9279999999999999</v>
      </c>
      <c r="D35" s="142">
        <v>22.193999999999999</v>
      </c>
      <c r="F35" s="142">
        <v>32.340000000000003</v>
      </c>
      <c r="G35" s="142">
        <v>9.3049999999999997</v>
      </c>
      <c r="H35" s="142">
        <v>41.645000000000003</v>
      </c>
      <c r="J35" s="142">
        <v>49.606000000000002</v>
      </c>
      <c r="K35" s="142">
        <v>14.233000000000001</v>
      </c>
      <c r="L35" s="142">
        <v>63.838999999999999</v>
      </c>
    </row>
    <row r="36" spans="1:12" ht="12.75" customHeight="1" x14ac:dyDescent="0.3">
      <c r="A36" s="139" t="s">
        <v>211</v>
      </c>
      <c r="B36" s="142">
        <v>5.3979999999999997</v>
      </c>
      <c r="C36" s="142">
        <v>2.3580000000000001</v>
      </c>
      <c r="D36" s="142">
        <v>7.7560000000000002</v>
      </c>
      <c r="F36" s="142">
        <v>7.8449999999999998</v>
      </c>
      <c r="G36" s="142">
        <v>2.59</v>
      </c>
      <c r="H36" s="142">
        <v>10.435</v>
      </c>
      <c r="J36" s="142">
        <v>13.243</v>
      </c>
      <c r="K36" s="142">
        <v>4.9470000000000001</v>
      </c>
      <c r="L36" s="142">
        <v>18.190000000000001</v>
      </c>
    </row>
    <row r="37" spans="1:12" ht="12.75" customHeight="1" x14ac:dyDescent="0.3">
      <c r="A37" s="139" t="s">
        <v>41</v>
      </c>
      <c r="B37" s="142">
        <v>21.762</v>
      </c>
      <c r="C37" s="142">
        <v>10.996</v>
      </c>
      <c r="D37" s="142">
        <v>32.758000000000003</v>
      </c>
      <c r="F37" s="142">
        <v>26.58</v>
      </c>
      <c r="G37" s="142">
        <v>10.33</v>
      </c>
      <c r="H37" s="142">
        <v>36.909999999999997</v>
      </c>
      <c r="J37" s="142">
        <v>48.341000000000001</v>
      </c>
      <c r="K37" s="142">
        <v>21.326000000000001</v>
      </c>
      <c r="L37" s="142">
        <v>69.667000000000002</v>
      </c>
    </row>
    <row r="38" spans="1:12" ht="12.75" customHeight="1" x14ac:dyDescent="0.3">
      <c r="A38" s="139" t="s">
        <v>42</v>
      </c>
      <c r="B38" s="142">
        <v>17.219000000000001</v>
      </c>
      <c r="C38" s="142">
        <v>5.6760000000000002</v>
      </c>
      <c r="D38" s="142">
        <v>22.895</v>
      </c>
      <c r="F38" s="142">
        <v>15.067</v>
      </c>
      <c r="G38" s="142">
        <v>8.8719999999999999</v>
      </c>
      <c r="H38" s="142">
        <v>23.939</v>
      </c>
      <c r="J38" s="142">
        <v>32.286000000000001</v>
      </c>
      <c r="K38" s="142">
        <v>14.548</v>
      </c>
      <c r="L38" s="142">
        <v>46.834000000000003</v>
      </c>
    </row>
    <row r="39" spans="1:12" ht="12.75" customHeight="1" x14ac:dyDescent="0.3">
      <c r="A39" s="139" t="s">
        <v>43</v>
      </c>
      <c r="B39" s="142">
        <v>6.399</v>
      </c>
      <c r="C39" s="142">
        <v>1.78</v>
      </c>
      <c r="D39" s="142">
        <v>8.1790000000000003</v>
      </c>
      <c r="F39" s="142">
        <v>5.1219999999999999</v>
      </c>
      <c r="G39" s="142">
        <v>2.0179999999999998</v>
      </c>
      <c r="H39" s="142">
        <v>7.141</v>
      </c>
      <c r="J39" s="142">
        <v>11.521000000000001</v>
      </c>
      <c r="K39" s="142">
        <v>3.798</v>
      </c>
      <c r="L39" s="142">
        <v>15.319000000000001</v>
      </c>
    </row>
    <row r="40" spans="1:12" ht="12.75" customHeight="1" x14ac:dyDescent="0.3">
      <c r="A40" s="139" t="s">
        <v>44</v>
      </c>
      <c r="B40" s="142">
        <v>5.2709999999999999</v>
      </c>
      <c r="C40" s="142">
        <v>1.726</v>
      </c>
      <c r="D40" s="142">
        <v>6.9969999999999999</v>
      </c>
      <c r="F40" s="142">
        <v>6.3730000000000002</v>
      </c>
      <c r="G40" s="142">
        <v>2.5030000000000001</v>
      </c>
      <c r="H40" s="142">
        <v>8.8759999999999994</v>
      </c>
      <c r="J40" s="142">
        <v>11.645</v>
      </c>
      <c r="K40" s="142">
        <v>4.2290000000000001</v>
      </c>
      <c r="L40" s="142">
        <v>15.872999999999999</v>
      </c>
    </row>
    <row r="41" spans="1:12" ht="12.75" customHeight="1" x14ac:dyDescent="0.3">
      <c r="A41" s="139" t="s">
        <v>45</v>
      </c>
      <c r="B41" s="142">
        <v>26.454000000000001</v>
      </c>
      <c r="C41" s="142">
        <v>7.2430000000000003</v>
      </c>
      <c r="D41" s="142">
        <v>33.697000000000003</v>
      </c>
      <c r="F41" s="142">
        <v>14.92</v>
      </c>
      <c r="G41" s="142">
        <v>6.1529999999999996</v>
      </c>
      <c r="H41" s="142">
        <v>21.073</v>
      </c>
      <c r="J41" s="142">
        <v>41.374000000000002</v>
      </c>
      <c r="K41" s="142">
        <v>13.396000000000001</v>
      </c>
      <c r="L41" s="142">
        <v>54.77</v>
      </c>
    </row>
    <row r="42" spans="1:12" ht="12.75" customHeight="1" x14ac:dyDescent="0.3">
      <c r="A42" s="139" t="s">
        <v>46</v>
      </c>
      <c r="B42" s="142">
        <v>6.0259999999999998</v>
      </c>
      <c r="C42" s="142">
        <v>1.9319999999999999</v>
      </c>
      <c r="D42" s="142">
        <v>7.9580000000000002</v>
      </c>
      <c r="F42" s="142">
        <v>10.532999999999999</v>
      </c>
      <c r="G42" s="142">
        <v>5.0039999999999996</v>
      </c>
      <c r="H42" s="142">
        <v>15.537000000000001</v>
      </c>
      <c r="J42" s="142">
        <v>16.559000000000001</v>
      </c>
      <c r="K42" s="142">
        <v>6.9359999999999999</v>
      </c>
      <c r="L42" s="142">
        <v>23.495000000000001</v>
      </c>
    </row>
    <row r="43" spans="1:12" ht="12.75" customHeight="1" x14ac:dyDescent="0.3">
      <c r="A43" s="139" t="s">
        <v>47</v>
      </c>
      <c r="B43" s="142">
        <v>1.282</v>
      </c>
      <c r="C43" s="142">
        <v>9.5000000000000001E-2</v>
      </c>
      <c r="D43" s="142">
        <v>1.3779999999999999</v>
      </c>
      <c r="F43" s="142">
        <v>2.8290000000000002</v>
      </c>
      <c r="G43" s="142">
        <v>1.859</v>
      </c>
      <c r="H43" s="142">
        <v>4.6879999999999997</v>
      </c>
      <c r="J43" s="142">
        <v>4.1109999999999998</v>
      </c>
      <c r="K43" s="142">
        <v>1.9550000000000001</v>
      </c>
      <c r="L43" s="142">
        <v>6.0659999999999998</v>
      </c>
    </row>
    <row r="44" spans="1:12" ht="12.75" customHeight="1" x14ac:dyDescent="0.3">
      <c r="A44" s="139" t="s">
        <v>48</v>
      </c>
      <c r="B44" s="142">
        <v>22.841999999999999</v>
      </c>
      <c r="C44" s="142">
        <v>12.994999999999999</v>
      </c>
      <c r="D44" s="142">
        <v>35.837000000000003</v>
      </c>
      <c r="F44" s="142">
        <v>18.762</v>
      </c>
      <c r="G44" s="142">
        <v>15.238</v>
      </c>
      <c r="H44" s="142">
        <v>34</v>
      </c>
      <c r="J44" s="142">
        <v>41.603000000000002</v>
      </c>
      <c r="K44" s="142">
        <v>28.234000000000002</v>
      </c>
      <c r="L44" s="142">
        <v>69.837000000000003</v>
      </c>
    </row>
    <row r="45" spans="1:12" ht="12.75" customHeight="1" x14ac:dyDescent="0.3">
      <c r="A45" s="139" t="s">
        <v>49</v>
      </c>
      <c r="B45" s="142">
        <v>48.054000000000002</v>
      </c>
      <c r="C45" s="142">
        <v>26.936</v>
      </c>
      <c r="D45" s="142">
        <v>74.989999999999995</v>
      </c>
      <c r="F45" s="142">
        <v>19.850999999999999</v>
      </c>
      <c r="G45" s="142">
        <v>6.52</v>
      </c>
      <c r="H45" s="142">
        <v>26.370999999999999</v>
      </c>
      <c r="J45" s="142">
        <v>67.906000000000006</v>
      </c>
      <c r="K45" s="142">
        <v>33.456000000000003</v>
      </c>
      <c r="L45" s="142">
        <v>101.36199999999999</v>
      </c>
    </row>
    <row r="46" spans="1:12" ht="12.75" customHeight="1" x14ac:dyDescent="0.3">
      <c r="A46" s="139" t="s">
        <v>50</v>
      </c>
      <c r="B46" s="142">
        <v>4.8780000000000001</v>
      </c>
      <c r="C46" s="142">
        <v>3.2269999999999999</v>
      </c>
      <c r="D46" s="142">
        <v>8.1050000000000004</v>
      </c>
      <c r="F46" s="142">
        <v>5.41</v>
      </c>
      <c r="G46" s="142">
        <v>2.4689999999999999</v>
      </c>
      <c r="H46" s="142">
        <v>7.8789999999999996</v>
      </c>
      <c r="J46" s="142">
        <v>10.288</v>
      </c>
      <c r="K46" s="142">
        <v>5.6959999999999997</v>
      </c>
      <c r="L46" s="142">
        <v>15.984</v>
      </c>
    </row>
    <row r="47" spans="1:12" ht="12.75" customHeight="1" x14ac:dyDescent="0.3">
      <c r="A47" s="139" t="s">
        <v>51</v>
      </c>
      <c r="B47" s="142">
        <v>33.212000000000003</v>
      </c>
      <c r="C47" s="142">
        <v>18.884</v>
      </c>
      <c r="D47" s="142">
        <v>52.095999999999997</v>
      </c>
      <c r="F47" s="142">
        <v>8.391</v>
      </c>
      <c r="G47" s="142">
        <v>4.4180000000000001</v>
      </c>
      <c r="H47" s="142">
        <v>12.808999999999999</v>
      </c>
      <c r="J47" s="142">
        <v>41.603000000000002</v>
      </c>
      <c r="K47" s="142">
        <v>23.302</v>
      </c>
      <c r="L47" s="142">
        <v>64.905000000000001</v>
      </c>
    </row>
    <row r="48" spans="1:12" ht="12.75" customHeight="1" x14ac:dyDescent="0.3">
      <c r="A48" s="139" t="s">
        <v>52</v>
      </c>
      <c r="B48" s="142">
        <v>76.700999999999993</v>
      </c>
      <c r="C48" s="142">
        <v>14.057</v>
      </c>
      <c r="D48" s="142">
        <v>90.757999999999996</v>
      </c>
      <c r="F48" s="142">
        <v>22.471</v>
      </c>
      <c r="G48" s="142">
        <v>6.1779999999999999</v>
      </c>
      <c r="H48" s="142">
        <v>28.649000000000001</v>
      </c>
      <c r="J48" s="142">
        <v>99.171999999999997</v>
      </c>
      <c r="K48" s="142">
        <v>20.234999999999999</v>
      </c>
      <c r="L48" s="142">
        <v>119.407</v>
      </c>
    </row>
    <row r="49" spans="1:12" ht="12.75" customHeight="1" x14ac:dyDescent="0.3">
      <c r="A49" s="139" t="s">
        <v>53</v>
      </c>
      <c r="B49" s="142">
        <v>12.102</v>
      </c>
      <c r="C49" s="142">
        <v>1.8879999999999999</v>
      </c>
      <c r="D49" s="142">
        <v>13.99</v>
      </c>
      <c r="F49" s="142">
        <v>15.282</v>
      </c>
      <c r="G49" s="142">
        <v>3.7930000000000001</v>
      </c>
      <c r="H49" s="142">
        <v>19.074999999999999</v>
      </c>
      <c r="J49" s="142">
        <v>27.384</v>
      </c>
      <c r="K49" s="142">
        <v>5.681</v>
      </c>
      <c r="L49" s="142">
        <v>33.064999999999998</v>
      </c>
    </row>
    <row r="50" spans="1:12" s="141" customFormat="1" ht="12.75" customHeight="1" x14ac:dyDescent="0.3">
      <c r="A50" s="140" t="s">
        <v>27</v>
      </c>
      <c r="B50" s="143">
        <v>346.13600000000002</v>
      </c>
      <c r="C50" s="143">
        <v>123.77800000000001</v>
      </c>
      <c r="D50" s="143">
        <v>469.91500000000002</v>
      </c>
      <c r="F50" s="143">
        <v>291.767</v>
      </c>
      <c r="G50" s="143">
        <v>110.68600000000001</v>
      </c>
      <c r="H50" s="143">
        <v>402.45299999999997</v>
      </c>
      <c r="J50" s="143">
        <v>637.90300000000002</v>
      </c>
      <c r="K50" s="143">
        <v>234.465</v>
      </c>
      <c r="L50" s="143">
        <v>872.36800000000005</v>
      </c>
    </row>
    <row r="51" spans="1:12" ht="12.75" customHeight="1" x14ac:dyDescent="0.3">
      <c r="A51" s="132"/>
      <c r="B51" s="144"/>
      <c r="C51" s="144"/>
      <c r="D51" s="144"/>
      <c r="E51" s="132"/>
      <c r="F51" s="144"/>
      <c r="G51" s="144"/>
      <c r="H51" s="144"/>
      <c r="I51" s="132"/>
      <c r="J51" s="144"/>
      <c r="K51" s="144"/>
      <c r="L51" s="144"/>
    </row>
    <row r="53" spans="1:12" ht="12.75" customHeight="1" x14ac:dyDescent="0.3">
      <c r="A53" s="131" t="s">
        <v>1175</v>
      </c>
    </row>
  </sheetData>
  <mergeCells count="5">
    <mergeCell ref="B29:L29"/>
    <mergeCell ref="B3:D3"/>
    <mergeCell ref="F3:H3"/>
    <mergeCell ref="J3:L3"/>
    <mergeCell ref="B6:L6"/>
  </mergeCells>
  <pageMargins left="0.75" right="0.75" top="1" bottom="1" header="0.5" footer="0.5"/>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36485-17A3-4302-B1C7-6243AD8700EF}">
  <sheetPr>
    <pageSetUpPr fitToPage="1"/>
  </sheetPr>
  <dimension ref="A1:C464"/>
  <sheetViews>
    <sheetView zoomScale="80" zoomScaleNormal="80" workbookViewId="0">
      <selection activeCell="A2" sqref="A2"/>
    </sheetView>
  </sheetViews>
  <sheetFormatPr defaultColWidth="9.21875" defaultRowHeight="13.5" customHeight="1" x14ac:dyDescent="0.3"/>
  <cols>
    <col min="1" max="1" width="72.44140625" style="47" customWidth="1"/>
    <col min="2" max="3" width="10.77734375" style="45" customWidth="1"/>
    <col min="4" max="16384" width="9.21875" style="35"/>
  </cols>
  <sheetData>
    <row r="1" spans="1:3" ht="13.5" customHeight="1" x14ac:dyDescent="0.3">
      <c r="A1" s="44" t="s">
        <v>1177</v>
      </c>
    </row>
    <row r="2" spans="1:3" ht="13.5" customHeight="1" x14ac:dyDescent="0.3">
      <c r="A2" s="44"/>
    </row>
    <row r="3" spans="1:3" ht="13.5" customHeight="1" x14ac:dyDescent="0.3">
      <c r="A3" s="46"/>
      <c r="B3" s="35"/>
      <c r="C3" s="45" t="s">
        <v>1176</v>
      </c>
    </row>
    <row r="4" spans="1:3" ht="13.5" customHeight="1" x14ac:dyDescent="0.3">
      <c r="B4" s="201" t="s">
        <v>237</v>
      </c>
      <c r="C4" s="201"/>
    </row>
    <row r="5" spans="1:3" ht="13.5" customHeight="1" x14ac:dyDescent="0.3">
      <c r="A5" s="46"/>
      <c r="B5" s="33" t="s">
        <v>238</v>
      </c>
      <c r="C5" s="33" t="s">
        <v>239</v>
      </c>
    </row>
    <row r="6" spans="1:3" ht="13.5" customHeight="1" x14ac:dyDescent="0.3">
      <c r="B6" s="27"/>
      <c r="C6" s="48"/>
    </row>
    <row r="7" spans="1:3" ht="13.5" customHeight="1" x14ac:dyDescent="0.3">
      <c r="A7" s="47" t="s">
        <v>240</v>
      </c>
      <c r="B7" s="27"/>
      <c r="C7" s="48"/>
    </row>
    <row r="8" spans="1:3" ht="13.5" customHeight="1" x14ac:dyDescent="0.3">
      <c r="A8" s="47" t="s">
        <v>241</v>
      </c>
      <c r="B8" s="35">
        <v>15</v>
      </c>
      <c r="C8" s="35">
        <v>30</v>
      </c>
    </row>
    <row r="9" spans="1:3" ht="13.5" customHeight="1" x14ac:dyDescent="0.3">
      <c r="A9" s="47" t="s">
        <v>242</v>
      </c>
      <c r="B9" s="35">
        <v>45</v>
      </c>
      <c r="C9" s="35">
        <v>110</v>
      </c>
    </row>
    <row r="10" spans="1:3" ht="13.5" customHeight="1" x14ac:dyDescent="0.3">
      <c r="A10" s="47" t="s">
        <v>243</v>
      </c>
      <c r="B10" s="35">
        <v>45</v>
      </c>
      <c r="C10" s="35">
        <v>70</v>
      </c>
    </row>
    <row r="11" spans="1:3" ht="13.5" customHeight="1" x14ac:dyDescent="0.3">
      <c r="A11" s="47" t="s">
        <v>244</v>
      </c>
      <c r="B11" s="35">
        <v>20</v>
      </c>
      <c r="C11" s="35">
        <v>35</v>
      </c>
    </row>
    <row r="12" spans="1:3" ht="13.5" customHeight="1" x14ac:dyDescent="0.3">
      <c r="A12" s="47" t="s">
        <v>245</v>
      </c>
      <c r="B12" s="35">
        <v>25</v>
      </c>
      <c r="C12" s="35">
        <v>45</v>
      </c>
    </row>
    <row r="13" spans="1:3" ht="13.5" customHeight="1" x14ac:dyDescent="0.3">
      <c r="A13" s="47" t="s">
        <v>246</v>
      </c>
      <c r="B13" s="35">
        <v>16</v>
      </c>
      <c r="C13" s="35">
        <v>35</v>
      </c>
    </row>
    <row r="14" spans="1:3" ht="13.5" customHeight="1" x14ac:dyDescent="0.3">
      <c r="A14" s="47" t="s">
        <v>247</v>
      </c>
      <c r="B14" s="35">
        <v>15</v>
      </c>
      <c r="C14" s="35">
        <v>28</v>
      </c>
    </row>
    <row r="15" spans="1:3" ht="13.5" customHeight="1" x14ac:dyDescent="0.3">
      <c r="A15" s="47" t="s">
        <v>248</v>
      </c>
      <c r="B15" s="35">
        <v>23</v>
      </c>
      <c r="C15" s="35">
        <v>31</v>
      </c>
    </row>
    <row r="16" spans="1:3" ht="13.5" customHeight="1" x14ac:dyDescent="0.3">
      <c r="A16" s="47" t="s">
        <v>249</v>
      </c>
      <c r="B16" s="35">
        <v>7</v>
      </c>
      <c r="C16" s="35">
        <v>15</v>
      </c>
    </row>
    <row r="17" spans="1:3" ht="13.5" customHeight="1" x14ac:dyDescent="0.3">
      <c r="A17" s="47" t="s">
        <v>250</v>
      </c>
      <c r="B17" s="35">
        <v>15</v>
      </c>
      <c r="C17" s="35">
        <v>22</v>
      </c>
    </row>
    <row r="18" spans="1:3" ht="13.5" customHeight="1" x14ac:dyDescent="0.3">
      <c r="A18" s="47" t="s">
        <v>251</v>
      </c>
      <c r="B18" s="35">
        <v>45</v>
      </c>
      <c r="C18" s="35">
        <v>65</v>
      </c>
    </row>
    <row r="19" spans="1:3" ht="13.5" customHeight="1" x14ac:dyDescent="0.3">
      <c r="A19" s="47" t="s">
        <v>252</v>
      </c>
      <c r="B19" s="35">
        <v>55</v>
      </c>
      <c r="C19" s="35">
        <v>90</v>
      </c>
    </row>
    <row r="20" spans="1:3" ht="13.5" customHeight="1" x14ac:dyDescent="0.3">
      <c r="A20" s="47" t="s">
        <v>253</v>
      </c>
      <c r="B20" s="35">
        <v>33</v>
      </c>
      <c r="C20" s="35">
        <v>70</v>
      </c>
    </row>
    <row r="21" spans="1:3" ht="13.5" customHeight="1" x14ac:dyDescent="0.3">
      <c r="A21" s="47" t="s">
        <v>254</v>
      </c>
      <c r="B21" s="35">
        <v>40</v>
      </c>
      <c r="C21" s="35">
        <v>60</v>
      </c>
    </row>
    <row r="22" spans="1:3" ht="13.5" customHeight="1" x14ac:dyDescent="0.3">
      <c r="A22" s="47" t="s">
        <v>255</v>
      </c>
      <c r="B22" s="35">
        <v>40</v>
      </c>
      <c r="C22" s="35">
        <v>80</v>
      </c>
    </row>
    <row r="23" spans="1:3" ht="13.5" customHeight="1" x14ac:dyDescent="0.3">
      <c r="A23" s="47" t="s">
        <v>256</v>
      </c>
      <c r="B23" s="35">
        <v>16</v>
      </c>
      <c r="C23" s="35">
        <v>25</v>
      </c>
    </row>
    <row r="24" spans="1:3" ht="13.5" customHeight="1" x14ac:dyDescent="0.3">
      <c r="A24" s="47" t="s">
        <v>257</v>
      </c>
      <c r="B24" s="35">
        <v>20</v>
      </c>
      <c r="C24" s="35">
        <v>28</v>
      </c>
    </row>
    <row r="25" spans="1:3" ht="13.5" customHeight="1" x14ac:dyDescent="0.3">
      <c r="A25" s="47" t="s">
        <v>258</v>
      </c>
      <c r="B25" s="35">
        <v>41</v>
      </c>
      <c r="C25" s="35">
        <v>60</v>
      </c>
    </row>
    <row r="26" spans="1:3" ht="13.5" customHeight="1" x14ac:dyDescent="0.3">
      <c r="A26" s="35" t="s">
        <v>259</v>
      </c>
      <c r="B26" s="35">
        <v>40</v>
      </c>
      <c r="C26" s="35">
        <v>80</v>
      </c>
    </row>
    <row r="27" spans="1:3" ht="13.5" customHeight="1" x14ac:dyDescent="0.3">
      <c r="A27" s="47" t="s">
        <v>260</v>
      </c>
      <c r="B27" s="35">
        <v>30</v>
      </c>
      <c r="C27" s="35">
        <v>60</v>
      </c>
    </row>
    <row r="28" spans="1:3" ht="13.5" customHeight="1" x14ac:dyDescent="0.3">
      <c r="A28" s="47" t="s">
        <v>261</v>
      </c>
      <c r="B28" s="35">
        <v>40</v>
      </c>
      <c r="C28" s="35">
        <v>70</v>
      </c>
    </row>
    <row r="29" spans="1:3" ht="13.5" customHeight="1" x14ac:dyDescent="0.3">
      <c r="A29" s="35" t="s">
        <v>262</v>
      </c>
      <c r="B29" s="35">
        <v>200</v>
      </c>
      <c r="C29" s="35">
        <v>1500</v>
      </c>
    </row>
    <row r="30" spans="1:3" ht="13.5" customHeight="1" x14ac:dyDescent="0.3">
      <c r="A30" s="47" t="s">
        <v>263</v>
      </c>
      <c r="B30" s="35">
        <v>18</v>
      </c>
      <c r="C30" s="35">
        <v>50</v>
      </c>
    </row>
    <row r="31" spans="1:3" ht="13.5" customHeight="1" x14ac:dyDescent="0.3">
      <c r="B31" s="39"/>
      <c r="C31" s="39"/>
    </row>
    <row r="32" spans="1:3" ht="13.5" customHeight="1" x14ac:dyDescent="0.3">
      <c r="A32" s="47" t="s">
        <v>264</v>
      </c>
      <c r="B32" s="39"/>
      <c r="C32" s="39"/>
    </row>
    <row r="33" spans="1:3" ht="13.5" customHeight="1" x14ac:dyDescent="0.3">
      <c r="A33" s="47" t="s">
        <v>265</v>
      </c>
      <c r="B33" s="39">
        <v>25</v>
      </c>
      <c r="C33" s="39">
        <v>70</v>
      </c>
    </row>
    <row r="34" spans="1:3" ht="13.5" customHeight="1" x14ac:dyDescent="0.3">
      <c r="A34" s="47" t="s">
        <v>266</v>
      </c>
      <c r="B34" s="39">
        <v>15</v>
      </c>
      <c r="C34" s="39">
        <v>25</v>
      </c>
    </row>
    <row r="35" spans="1:3" ht="13.5" customHeight="1" x14ac:dyDescent="0.3">
      <c r="A35" s="47" t="s">
        <v>267</v>
      </c>
      <c r="B35" s="39">
        <v>100</v>
      </c>
      <c r="C35" s="39">
        <v>150</v>
      </c>
    </row>
    <row r="36" spans="1:3" ht="13.5" customHeight="1" x14ac:dyDescent="0.3">
      <c r="B36" s="39"/>
      <c r="C36" s="39"/>
    </row>
    <row r="37" spans="1:3" ht="13.5" customHeight="1" x14ac:dyDescent="0.3">
      <c r="A37" s="47" t="s">
        <v>268</v>
      </c>
      <c r="B37" s="39"/>
      <c r="C37" s="39"/>
    </row>
    <row r="38" spans="1:3" ht="13.5" customHeight="1" x14ac:dyDescent="0.3">
      <c r="A38" s="47" t="s">
        <v>269</v>
      </c>
      <c r="B38" s="35">
        <v>43</v>
      </c>
      <c r="C38" s="35">
        <v>65</v>
      </c>
    </row>
    <row r="39" spans="1:3" ht="13.5" customHeight="1" x14ac:dyDescent="0.3">
      <c r="A39" s="47" t="s">
        <v>270</v>
      </c>
      <c r="B39" s="35">
        <v>30</v>
      </c>
      <c r="C39" s="35">
        <v>55</v>
      </c>
    </row>
    <row r="40" spans="1:3" ht="13.5" customHeight="1" x14ac:dyDescent="0.3">
      <c r="A40" s="47" t="s">
        <v>271</v>
      </c>
      <c r="B40" s="35">
        <v>10</v>
      </c>
      <c r="C40" s="35">
        <v>30</v>
      </c>
    </row>
    <row r="41" spans="1:3" ht="13.5" customHeight="1" x14ac:dyDescent="0.3">
      <c r="A41" s="47" t="s">
        <v>272</v>
      </c>
      <c r="B41" s="35">
        <v>35</v>
      </c>
      <c r="C41" s="35">
        <v>50</v>
      </c>
    </row>
    <row r="42" spans="1:3" ht="13.5" customHeight="1" x14ac:dyDescent="0.3">
      <c r="A42" s="47" t="s">
        <v>273</v>
      </c>
      <c r="B42" s="35">
        <v>20</v>
      </c>
      <c r="C42" s="35">
        <v>30</v>
      </c>
    </row>
    <row r="43" spans="1:3" ht="13.5" customHeight="1" x14ac:dyDescent="0.3">
      <c r="A43" s="47" t="s">
        <v>274</v>
      </c>
      <c r="B43" s="35">
        <v>60</v>
      </c>
      <c r="C43" s="35">
        <v>85</v>
      </c>
    </row>
    <row r="44" spans="1:3" ht="13.5" customHeight="1" x14ac:dyDescent="0.3">
      <c r="A44" s="47" t="s">
        <v>275</v>
      </c>
      <c r="B44" s="35">
        <v>50</v>
      </c>
      <c r="C44" s="35">
        <v>100</v>
      </c>
    </row>
    <row r="45" spans="1:3" ht="13.5" customHeight="1" x14ac:dyDescent="0.3">
      <c r="A45" s="47" t="s">
        <v>276</v>
      </c>
      <c r="B45" s="35">
        <v>50</v>
      </c>
      <c r="C45" s="35">
        <v>70</v>
      </c>
    </row>
    <row r="46" spans="1:3" ht="13.5" customHeight="1" x14ac:dyDescent="0.3">
      <c r="A46" s="47" t="s">
        <v>277</v>
      </c>
      <c r="B46" s="35">
        <v>30</v>
      </c>
      <c r="C46" s="35">
        <v>40</v>
      </c>
    </row>
    <row r="47" spans="1:3" ht="13.5" customHeight="1" x14ac:dyDescent="0.3">
      <c r="A47" s="47" t="s">
        <v>278</v>
      </c>
      <c r="B47" s="35">
        <v>45</v>
      </c>
      <c r="C47" s="35">
        <v>55</v>
      </c>
    </row>
    <row r="48" spans="1:3" ht="13.5" customHeight="1" x14ac:dyDescent="0.3">
      <c r="A48" s="47" t="s">
        <v>279</v>
      </c>
      <c r="B48" s="35">
        <v>90</v>
      </c>
      <c r="C48" s="35">
        <v>120</v>
      </c>
    </row>
    <row r="49" spans="1:3" ht="13.5" customHeight="1" x14ac:dyDescent="0.3">
      <c r="A49" s="47" t="s">
        <v>280</v>
      </c>
      <c r="B49" s="35">
        <v>40</v>
      </c>
      <c r="C49" s="35">
        <v>70</v>
      </c>
    </row>
    <row r="50" spans="1:3" ht="13.5" customHeight="1" x14ac:dyDescent="0.3">
      <c r="A50" s="47" t="s">
        <v>281</v>
      </c>
      <c r="B50" s="35">
        <v>25</v>
      </c>
      <c r="C50" s="35">
        <v>35</v>
      </c>
    </row>
    <row r="51" spans="1:3" ht="13.5" customHeight="1" x14ac:dyDescent="0.3">
      <c r="A51" s="47" t="s">
        <v>282</v>
      </c>
      <c r="B51" s="35">
        <v>47</v>
      </c>
      <c r="C51" s="35">
        <v>90</v>
      </c>
    </row>
    <row r="52" spans="1:3" ht="13.5" customHeight="1" x14ac:dyDescent="0.3">
      <c r="A52" s="47" t="s">
        <v>283</v>
      </c>
      <c r="B52" s="35">
        <v>110</v>
      </c>
      <c r="C52" s="35">
        <v>120</v>
      </c>
    </row>
    <row r="53" spans="1:3" ht="13.5" customHeight="1" x14ac:dyDescent="0.3">
      <c r="A53" s="47" t="s">
        <v>284</v>
      </c>
      <c r="B53" s="35">
        <v>45</v>
      </c>
      <c r="C53" s="35">
        <v>60</v>
      </c>
    </row>
    <row r="54" spans="1:3" ht="13.5" customHeight="1" x14ac:dyDescent="0.3">
      <c r="A54" s="47" t="s">
        <v>285</v>
      </c>
      <c r="B54" s="35">
        <v>50</v>
      </c>
      <c r="C54" s="35">
        <v>80</v>
      </c>
    </row>
    <row r="55" spans="1:3" ht="13.5" customHeight="1" x14ac:dyDescent="0.3">
      <c r="A55" s="47" t="s">
        <v>286</v>
      </c>
      <c r="B55" s="35">
        <v>40</v>
      </c>
      <c r="C55" s="35">
        <v>80</v>
      </c>
    </row>
    <row r="56" spans="1:3" ht="13.5" customHeight="1" x14ac:dyDescent="0.3">
      <c r="A56" s="47" t="s">
        <v>287</v>
      </c>
      <c r="B56" s="35">
        <v>45</v>
      </c>
      <c r="C56" s="35">
        <v>60</v>
      </c>
    </row>
    <row r="57" spans="1:3" ht="13.5" customHeight="1" x14ac:dyDescent="0.3">
      <c r="A57" s="47" t="s">
        <v>288</v>
      </c>
      <c r="B57" s="35">
        <v>35</v>
      </c>
      <c r="C57" s="35">
        <v>55</v>
      </c>
    </row>
    <row r="58" spans="1:3" ht="13.5" customHeight="1" x14ac:dyDescent="0.3">
      <c r="A58" s="47" t="s">
        <v>289</v>
      </c>
      <c r="B58" s="35">
        <v>30</v>
      </c>
      <c r="C58" s="35">
        <v>45</v>
      </c>
    </row>
    <row r="59" spans="1:3" ht="13.5" customHeight="1" x14ac:dyDescent="0.3">
      <c r="A59" s="47" t="s">
        <v>290</v>
      </c>
      <c r="B59" s="35">
        <v>47</v>
      </c>
      <c r="C59" s="35">
        <v>65</v>
      </c>
    </row>
    <row r="60" spans="1:3" ht="13.5" customHeight="1" x14ac:dyDescent="0.3">
      <c r="A60" s="47" t="s">
        <v>291</v>
      </c>
      <c r="B60" s="35">
        <v>60</v>
      </c>
      <c r="C60" s="35">
        <v>95</v>
      </c>
    </row>
    <row r="61" spans="1:3" ht="13.5" customHeight="1" x14ac:dyDescent="0.3">
      <c r="A61" s="47" t="s">
        <v>292</v>
      </c>
      <c r="B61" s="35">
        <v>60</v>
      </c>
      <c r="C61" s="35">
        <v>170</v>
      </c>
    </row>
    <row r="62" spans="1:3" ht="13.5" customHeight="1" x14ac:dyDescent="0.3">
      <c r="B62" s="35"/>
      <c r="C62" s="35"/>
    </row>
    <row r="63" spans="1:3" ht="13.5" customHeight="1" x14ac:dyDescent="0.3">
      <c r="A63" s="47" t="s">
        <v>349</v>
      </c>
      <c r="B63" s="39"/>
      <c r="C63" s="39"/>
    </row>
    <row r="64" spans="1:3" ht="13.5" customHeight="1" x14ac:dyDescent="0.3">
      <c r="A64" s="47" t="s">
        <v>350</v>
      </c>
      <c r="B64" s="39">
        <v>15</v>
      </c>
      <c r="C64" s="39">
        <v>30</v>
      </c>
    </row>
    <row r="65" spans="1:3" ht="13.5" customHeight="1" x14ac:dyDescent="0.3">
      <c r="A65" s="47" t="s">
        <v>351</v>
      </c>
      <c r="B65" s="39">
        <v>13</v>
      </c>
      <c r="C65" s="39">
        <v>15</v>
      </c>
    </row>
    <row r="66" spans="1:3" ht="13.5" customHeight="1" x14ac:dyDescent="0.3">
      <c r="A66" s="47" t="s">
        <v>352</v>
      </c>
      <c r="B66" s="39">
        <v>5</v>
      </c>
      <c r="C66" s="39">
        <v>7</v>
      </c>
    </row>
    <row r="67" spans="1:3" ht="13.5" customHeight="1" x14ac:dyDescent="0.3">
      <c r="A67" s="47" t="s">
        <v>353</v>
      </c>
      <c r="B67" s="39">
        <v>160</v>
      </c>
      <c r="C67" s="39">
        <v>180</v>
      </c>
    </row>
    <row r="68" spans="1:3" ht="13.5" customHeight="1" x14ac:dyDescent="0.3">
      <c r="A68" s="47" t="s">
        <v>354</v>
      </c>
      <c r="B68" s="39">
        <v>170</v>
      </c>
      <c r="C68" s="39">
        <v>360</v>
      </c>
    </row>
    <row r="69" spans="1:3" ht="13.5" customHeight="1" x14ac:dyDescent="0.3">
      <c r="A69" s="47" t="s">
        <v>355</v>
      </c>
      <c r="B69" s="39">
        <v>100</v>
      </c>
      <c r="C69" s="39">
        <v>140</v>
      </c>
    </row>
    <row r="70" spans="1:3" ht="13.5" customHeight="1" x14ac:dyDescent="0.3">
      <c r="A70" s="47" t="s">
        <v>356</v>
      </c>
      <c r="B70" s="39">
        <v>140</v>
      </c>
      <c r="C70" s="39">
        <v>180</v>
      </c>
    </row>
    <row r="71" spans="1:3" ht="13.5" customHeight="1" x14ac:dyDescent="0.3">
      <c r="A71" s="47" t="s">
        <v>357</v>
      </c>
      <c r="B71" s="39">
        <v>260</v>
      </c>
      <c r="C71" s="39">
        <v>500</v>
      </c>
    </row>
    <row r="72" spans="1:3" ht="13.5" customHeight="1" x14ac:dyDescent="0.3">
      <c r="A72" s="47" t="s">
        <v>358</v>
      </c>
      <c r="B72" s="39">
        <v>70</v>
      </c>
      <c r="C72" s="39">
        <v>90</v>
      </c>
    </row>
    <row r="73" spans="1:3" ht="13.5" customHeight="1" x14ac:dyDescent="0.3">
      <c r="A73" s="47" t="s">
        <v>359</v>
      </c>
      <c r="B73" s="39">
        <v>22</v>
      </c>
      <c r="C73" s="39">
        <v>33</v>
      </c>
    </row>
    <row r="74" spans="1:3" ht="13.5" customHeight="1" x14ac:dyDescent="0.3">
      <c r="A74" s="35" t="s">
        <v>360</v>
      </c>
      <c r="B74" s="35">
        <v>23</v>
      </c>
      <c r="C74" s="35">
        <v>40</v>
      </c>
    </row>
    <row r="75" spans="1:3" ht="13.5" customHeight="1" x14ac:dyDescent="0.3">
      <c r="A75" s="47" t="s">
        <v>361</v>
      </c>
      <c r="B75" s="39">
        <v>45</v>
      </c>
      <c r="C75" s="39">
        <v>80</v>
      </c>
    </row>
    <row r="76" spans="1:3" ht="13.5" customHeight="1" x14ac:dyDescent="0.3">
      <c r="A76" s="47" t="s">
        <v>362</v>
      </c>
      <c r="B76" s="39">
        <v>65</v>
      </c>
      <c r="C76" s="39">
        <v>80</v>
      </c>
    </row>
    <row r="77" spans="1:3" ht="13.5" customHeight="1" x14ac:dyDescent="0.3">
      <c r="A77" s="47" t="s">
        <v>363</v>
      </c>
      <c r="B77" s="39">
        <v>35</v>
      </c>
      <c r="C77" s="39">
        <v>60</v>
      </c>
    </row>
    <row r="78" spans="1:3" ht="13.5" customHeight="1" x14ac:dyDescent="0.3">
      <c r="B78" s="35"/>
      <c r="C78" s="35"/>
    </row>
    <row r="79" spans="1:3" ht="13.5" customHeight="1" x14ac:dyDescent="0.3">
      <c r="A79" s="47" t="s">
        <v>1178</v>
      </c>
      <c r="B79" s="39"/>
      <c r="C79" s="39"/>
    </row>
    <row r="80" spans="1:3" ht="13.5" customHeight="1" x14ac:dyDescent="0.3">
      <c r="A80" s="47" t="s">
        <v>293</v>
      </c>
      <c r="B80" s="39">
        <v>50</v>
      </c>
      <c r="C80" s="39">
        <v>90</v>
      </c>
    </row>
    <row r="81" spans="1:3" ht="13.5" customHeight="1" x14ac:dyDescent="0.3">
      <c r="A81" s="47" t="s">
        <v>294</v>
      </c>
      <c r="B81" s="39">
        <v>50</v>
      </c>
      <c r="C81" s="39">
        <v>100</v>
      </c>
    </row>
    <row r="82" spans="1:3" ht="13.5" customHeight="1" x14ac:dyDescent="0.3">
      <c r="A82" s="47" t="s">
        <v>295</v>
      </c>
      <c r="B82" s="39">
        <v>150</v>
      </c>
      <c r="C82" s="39">
        <v>250</v>
      </c>
    </row>
    <row r="83" spans="1:3" ht="13.5" customHeight="1" x14ac:dyDescent="0.3">
      <c r="A83" s="47" t="s">
        <v>296</v>
      </c>
      <c r="B83" s="39">
        <v>250</v>
      </c>
      <c r="C83" s="39">
        <v>500</v>
      </c>
    </row>
    <row r="84" spans="1:3" ht="13.5" customHeight="1" x14ac:dyDescent="0.3">
      <c r="A84" s="47" t="s">
        <v>297</v>
      </c>
      <c r="B84" s="39">
        <v>180</v>
      </c>
      <c r="C84" s="39">
        <v>280</v>
      </c>
    </row>
    <row r="85" spans="1:3" ht="13.5" customHeight="1" x14ac:dyDescent="0.3">
      <c r="A85" s="47" t="s">
        <v>298</v>
      </c>
      <c r="B85" s="39">
        <v>380</v>
      </c>
      <c r="C85" s="39">
        <v>650</v>
      </c>
    </row>
    <row r="86" spans="1:3" ht="13.5" customHeight="1" x14ac:dyDescent="0.3">
      <c r="A86" s="47" t="s">
        <v>299</v>
      </c>
      <c r="B86" s="39">
        <v>350</v>
      </c>
      <c r="C86" s="39">
        <v>550</v>
      </c>
    </row>
    <row r="87" spans="1:3" ht="13.5" customHeight="1" x14ac:dyDescent="0.3">
      <c r="A87" s="47" t="s">
        <v>300</v>
      </c>
      <c r="B87" s="39">
        <v>450</v>
      </c>
      <c r="C87" s="39">
        <v>750</v>
      </c>
    </row>
    <row r="88" spans="1:3" ht="13.5" customHeight="1" x14ac:dyDescent="0.3">
      <c r="A88" s="47" t="s">
        <v>301</v>
      </c>
      <c r="B88" s="39">
        <v>200</v>
      </c>
      <c r="C88" s="39">
        <v>340</v>
      </c>
    </row>
    <row r="89" spans="1:3" ht="13.5" customHeight="1" x14ac:dyDescent="0.3">
      <c r="A89" s="47" t="s">
        <v>302</v>
      </c>
      <c r="B89" s="39">
        <v>440</v>
      </c>
      <c r="C89" s="39">
        <v>690</v>
      </c>
    </row>
    <row r="90" spans="1:3" ht="13.5" customHeight="1" x14ac:dyDescent="0.3">
      <c r="A90" s="47" t="s">
        <v>303</v>
      </c>
      <c r="B90" s="39">
        <v>440</v>
      </c>
      <c r="C90" s="39">
        <v>690</v>
      </c>
    </row>
    <row r="91" spans="1:3" ht="13.5" customHeight="1" x14ac:dyDescent="0.3">
      <c r="A91" s="47" t="s">
        <v>304</v>
      </c>
      <c r="B91" s="39">
        <v>440</v>
      </c>
      <c r="C91" s="39">
        <v>690</v>
      </c>
    </row>
    <row r="92" spans="1:3" ht="13.5" customHeight="1" x14ac:dyDescent="0.3">
      <c r="B92" s="39"/>
      <c r="C92" s="39"/>
    </row>
    <row r="93" spans="1:3" ht="13.5" customHeight="1" x14ac:dyDescent="0.3">
      <c r="A93" s="47" t="s">
        <v>305</v>
      </c>
      <c r="B93" s="39"/>
      <c r="C93" s="39"/>
    </row>
    <row r="94" spans="1:3" ht="13.5" customHeight="1" x14ac:dyDescent="0.3">
      <c r="A94" s="47" t="s">
        <v>306</v>
      </c>
      <c r="B94" s="41">
        <v>24</v>
      </c>
      <c r="C94" s="41">
        <v>70</v>
      </c>
    </row>
    <row r="95" spans="1:3" ht="13.5" customHeight="1" x14ac:dyDescent="0.3">
      <c r="A95" s="47" t="s">
        <v>307</v>
      </c>
      <c r="B95" s="41">
        <v>35</v>
      </c>
      <c r="C95" s="41">
        <v>75</v>
      </c>
    </row>
    <row r="96" spans="1:3" ht="13.5" customHeight="1" x14ac:dyDescent="0.3">
      <c r="A96" s="47" t="s">
        <v>308</v>
      </c>
      <c r="B96" s="41">
        <v>30</v>
      </c>
      <c r="C96" s="41">
        <v>55</v>
      </c>
    </row>
    <row r="97" spans="1:3" ht="13.5" customHeight="1" x14ac:dyDescent="0.3">
      <c r="A97" s="47" t="s">
        <v>309</v>
      </c>
      <c r="B97" s="41">
        <v>20</v>
      </c>
      <c r="C97" s="41">
        <v>60</v>
      </c>
    </row>
    <row r="98" spans="1:3" ht="13.5" customHeight="1" x14ac:dyDescent="0.3">
      <c r="A98" s="47" t="s">
        <v>310</v>
      </c>
      <c r="B98" s="41">
        <v>30</v>
      </c>
      <c r="C98" s="41">
        <v>43</v>
      </c>
    </row>
    <row r="99" spans="1:3" ht="13.5" customHeight="1" x14ac:dyDescent="0.3">
      <c r="A99" s="47" t="s">
        <v>311</v>
      </c>
      <c r="B99" s="41">
        <v>38</v>
      </c>
      <c r="C99" s="41">
        <v>70</v>
      </c>
    </row>
    <row r="100" spans="1:3" ht="13.5" customHeight="1" x14ac:dyDescent="0.3">
      <c r="A100" s="47" t="s">
        <v>312</v>
      </c>
      <c r="B100" s="41">
        <v>40</v>
      </c>
      <c r="C100" s="41">
        <v>65</v>
      </c>
    </row>
    <row r="101" spans="1:3" ht="13.5" customHeight="1" x14ac:dyDescent="0.3">
      <c r="A101" s="47" t="s">
        <v>313</v>
      </c>
      <c r="B101" s="41">
        <v>65</v>
      </c>
      <c r="C101" s="41">
        <v>90</v>
      </c>
    </row>
    <row r="102" spans="1:3" ht="13.5" customHeight="1" x14ac:dyDescent="0.3">
      <c r="A102" s="47" t="s">
        <v>314</v>
      </c>
      <c r="B102" s="41">
        <v>38</v>
      </c>
      <c r="C102" s="41">
        <v>60</v>
      </c>
    </row>
    <row r="103" spans="1:3" ht="13.5" customHeight="1" x14ac:dyDescent="0.3">
      <c r="A103" s="47" t="s">
        <v>315</v>
      </c>
      <c r="B103" s="41">
        <v>43</v>
      </c>
      <c r="C103" s="41">
        <v>65</v>
      </c>
    </row>
    <row r="104" spans="1:3" ht="13.5" customHeight="1" x14ac:dyDescent="0.3">
      <c r="A104" s="47" t="s">
        <v>316</v>
      </c>
      <c r="B104" s="41">
        <v>26</v>
      </c>
      <c r="C104" s="41">
        <v>38</v>
      </c>
    </row>
    <row r="105" spans="1:3" ht="13.5" customHeight="1" x14ac:dyDescent="0.3">
      <c r="A105" s="47" t="s">
        <v>317</v>
      </c>
      <c r="B105" s="41">
        <v>18</v>
      </c>
      <c r="C105" s="41">
        <v>38</v>
      </c>
    </row>
    <row r="106" spans="1:3" ht="13.5" customHeight="1" x14ac:dyDescent="0.3">
      <c r="A106" s="47" t="s">
        <v>318</v>
      </c>
      <c r="B106" s="41">
        <v>15</v>
      </c>
      <c r="C106" s="41">
        <v>40</v>
      </c>
    </row>
    <row r="107" spans="1:3" ht="13.5" customHeight="1" x14ac:dyDescent="0.3">
      <c r="A107" s="47" t="s">
        <v>319</v>
      </c>
      <c r="B107" s="41">
        <v>50</v>
      </c>
      <c r="C107" s="41">
        <v>90</v>
      </c>
    </row>
    <row r="108" spans="1:3" ht="13.5" customHeight="1" x14ac:dyDescent="0.3">
      <c r="A108" s="47" t="s">
        <v>320</v>
      </c>
      <c r="B108" s="41">
        <v>55</v>
      </c>
      <c r="C108" s="41">
        <v>70</v>
      </c>
    </row>
    <row r="109" spans="1:3" ht="13.5" customHeight="1" x14ac:dyDescent="0.3">
      <c r="A109" s="47" t="s">
        <v>321</v>
      </c>
      <c r="B109" s="41">
        <v>50</v>
      </c>
      <c r="C109" s="41">
        <v>95</v>
      </c>
    </row>
    <row r="110" spans="1:3" ht="13.5" customHeight="1" x14ac:dyDescent="0.3">
      <c r="A110" s="47" t="s">
        <v>322</v>
      </c>
      <c r="B110" s="41">
        <v>70</v>
      </c>
      <c r="C110" s="41">
        <v>100</v>
      </c>
    </row>
    <row r="111" spans="1:3" ht="13.5" customHeight="1" x14ac:dyDescent="0.3">
      <c r="A111" s="47" t="s">
        <v>323</v>
      </c>
      <c r="B111" s="41">
        <v>45</v>
      </c>
      <c r="C111" s="41">
        <v>80</v>
      </c>
    </row>
    <row r="112" spans="1:3" ht="13.5" customHeight="1" x14ac:dyDescent="0.3">
      <c r="A112" s="47" t="s">
        <v>324</v>
      </c>
      <c r="B112" s="41">
        <v>35</v>
      </c>
      <c r="C112" s="41">
        <v>55</v>
      </c>
    </row>
    <row r="113" spans="1:3" ht="13.5" customHeight="1" x14ac:dyDescent="0.3">
      <c r="A113" s="47" t="s">
        <v>325</v>
      </c>
      <c r="B113" s="41">
        <v>35</v>
      </c>
      <c r="C113" s="41">
        <v>50</v>
      </c>
    </row>
    <row r="114" spans="1:3" ht="13.5" customHeight="1" x14ac:dyDescent="0.3">
      <c r="A114" s="47" t="s">
        <v>326</v>
      </c>
      <c r="B114" s="41">
        <v>110</v>
      </c>
      <c r="C114" s="41">
        <v>230</v>
      </c>
    </row>
    <row r="115" spans="1:3" ht="13.5" customHeight="1" x14ac:dyDescent="0.3">
      <c r="A115" s="47" t="s">
        <v>327</v>
      </c>
      <c r="B115" s="41">
        <v>65</v>
      </c>
      <c r="C115" s="41">
        <v>95</v>
      </c>
    </row>
    <row r="116" spans="1:3" ht="13.5" customHeight="1" x14ac:dyDescent="0.3">
      <c r="A116" s="35" t="s">
        <v>328</v>
      </c>
      <c r="B116" s="41">
        <v>70</v>
      </c>
      <c r="C116" s="41">
        <v>130</v>
      </c>
    </row>
    <row r="117" spans="1:3" ht="13.5" customHeight="1" x14ac:dyDescent="0.3">
      <c r="A117" s="47" t="s">
        <v>329</v>
      </c>
      <c r="B117" s="41">
        <v>50</v>
      </c>
      <c r="C117" s="41">
        <v>100</v>
      </c>
    </row>
    <row r="118" spans="1:3" ht="13.5" customHeight="1" x14ac:dyDescent="0.3">
      <c r="A118" s="47" t="s">
        <v>330</v>
      </c>
      <c r="B118" s="41">
        <v>65</v>
      </c>
      <c r="C118" s="41">
        <v>150</v>
      </c>
    </row>
    <row r="119" spans="1:3" ht="13.5" customHeight="1" x14ac:dyDescent="0.3">
      <c r="A119" s="47" t="s">
        <v>331</v>
      </c>
      <c r="B119" s="41">
        <v>300</v>
      </c>
      <c r="C119" s="41">
        <v>450</v>
      </c>
    </row>
    <row r="120" spans="1:3" ht="13.5" customHeight="1" x14ac:dyDescent="0.3">
      <c r="A120" s="47" t="s">
        <v>332</v>
      </c>
      <c r="B120" s="41">
        <v>55</v>
      </c>
      <c r="C120" s="41">
        <v>100</v>
      </c>
    </row>
    <row r="121" spans="1:3" ht="13.5" customHeight="1" x14ac:dyDescent="0.3">
      <c r="A121" s="35" t="s">
        <v>333</v>
      </c>
      <c r="B121" s="35">
        <v>250</v>
      </c>
      <c r="C121" s="35">
        <v>380</v>
      </c>
    </row>
    <row r="122" spans="1:3" ht="13.5" customHeight="1" x14ac:dyDescent="0.3">
      <c r="A122" s="47" t="s">
        <v>334</v>
      </c>
      <c r="B122" s="41">
        <v>5</v>
      </c>
      <c r="C122" s="41">
        <v>11</v>
      </c>
    </row>
    <row r="123" spans="1:3" ht="13.5" customHeight="1" x14ac:dyDescent="0.3">
      <c r="B123" s="39"/>
      <c r="C123" s="39"/>
    </row>
    <row r="124" spans="1:3" ht="13.5" customHeight="1" x14ac:dyDescent="0.3">
      <c r="A124" s="47" t="s">
        <v>335</v>
      </c>
      <c r="B124" s="39"/>
      <c r="C124" s="39"/>
    </row>
    <row r="125" spans="1:3" ht="13.5" customHeight="1" x14ac:dyDescent="0.3">
      <c r="A125" s="47" t="s">
        <v>336</v>
      </c>
      <c r="B125" s="41">
        <v>25</v>
      </c>
      <c r="C125" s="41">
        <v>60</v>
      </c>
    </row>
    <row r="126" spans="1:3" ht="13.5" customHeight="1" x14ac:dyDescent="0.3">
      <c r="A126" s="47" t="s">
        <v>337</v>
      </c>
      <c r="B126" s="41">
        <v>33</v>
      </c>
      <c r="C126" s="41">
        <v>70</v>
      </c>
    </row>
    <row r="127" spans="1:3" ht="13.5" customHeight="1" x14ac:dyDescent="0.3">
      <c r="A127" s="47" t="s">
        <v>338</v>
      </c>
      <c r="B127" s="41">
        <v>20</v>
      </c>
      <c r="C127" s="41">
        <v>35</v>
      </c>
    </row>
    <row r="128" spans="1:3" ht="13.5" customHeight="1" x14ac:dyDescent="0.3">
      <c r="A128" s="47" t="s">
        <v>339</v>
      </c>
      <c r="B128" s="41">
        <v>25</v>
      </c>
      <c r="C128" s="41">
        <v>55</v>
      </c>
    </row>
    <row r="129" spans="1:3" ht="13.5" customHeight="1" x14ac:dyDescent="0.3">
      <c r="A129" s="47" t="s">
        <v>340</v>
      </c>
      <c r="B129" s="41">
        <v>30</v>
      </c>
      <c r="C129" s="41">
        <v>75</v>
      </c>
    </row>
    <row r="130" spans="1:3" ht="13.5" customHeight="1" x14ac:dyDescent="0.3">
      <c r="A130" s="47" t="s">
        <v>341</v>
      </c>
      <c r="B130" s="41">
        <v>30</v>
      </c>
      <c r="C130" s="41">
        <v>45</v>
      </c>
    </row>
    <row r="131" spans="1:3" ht="13.5" customHeight="1" x14ac:dyDescent="0.3">
      <c r="A131" s="47" t="s">
        <v>342</v>
      </c>
      <c r="B131" s="41">
        <v>3</v>
      </c>
      <c r="C131" s="41">
        <v>18</v>
      </c>
    </row>
    <row r="132" spans="1:3" ht="13.5" customHeight="1" x14ac:dyDescent="0.3">
      <c r="A132" s="47" t="s">
        <v>343</v>
      </c>
      <c r="B132" s="41">
        <v>19</v>
      </c>
      <c r="C132" s="41">
        <v>43</v>
      </c>
    </row>
    <row r="133" spans="1:3" ht="13.5" customHeight="1" x14ac:dyDescent="0.3">
      <c r="A133" s="47" t="s">
        <v>344</v>
      </c>
      <c r="B133" s="41">
        <v>50</v>
      </c>
      <c r="C133" s="41">
        <v>80</v>
      </c>
    </row>
    <row r="134" spans="1:3" ht="13.5" customHeight="1" x14ac:dyDescent="0.3">
      <c r="A134" s="47" t="s">
        <v>345</v>
      </c>
      <c r="B134" s="41">
        <v>35</v>
      </c>
      <c r="C134" s="41">
        <v>50</v>
      </c>
    </row>
    <row r="135" spans="1:3" ht="13.5" customHeight="1" x14ac:dyDescent="0.3">
      <c r="A135" s="47" t="s">
        <v>346</v>
      </c>
      <c r="B135" s="41">
        <v>40</v>
      </c>
      <c r="C135" s="41">
        <v>95</v>
      </c>
    </row>
    <row r="136" spans="1:3" ht="13.5" customHeight="1" x14ac:dyDescent="0.3">
      <c r="A136" s="47" t="s">
        <v>347</v>
      </c>
      <c r="B136" s="41">
        <v>45</v>
      </c>
      <c r="C136" s="41">
        <v>100</v>
      </c>
    </row>
    <row r="137" spans="1:3" ht="13.5" customHeight="1" x14ac:dyDescent="0.3">
      <c r="A137" s="47" t="s">
        <v>348</v>
      </c>
      <c r="B137" s="41">
        <v>45</v>
      </c>
      <c r="C137" s="41">
        <v>120</v>
      </c>
    </row>
    <row r="138" spans="1:3" ht="13.5" customHeight="1" x14ac:dyDescent="0.3">
      <c r="B138" s="39"/>
      <c r="C138" s="39"/>
    </row>
    <row r="139" spans="1:3" ht="13.5" customHeight="1" x14ac:dyDescent="0.3">
      <c r="A139" s="47" t="s">
        <v>1181</v>
      </c>
      <c r="B139" s="39"/>
      <c r="C139" s="39"/>
    </row>
    <row r="140" spans="1:3" ht="13.5" customHeight="1" x14ac:dyDescent="0.3">
      <c r="A140" s="47" t="s">
        <v>364</v>
      </c>
      <c r="B140" s="35">
        <v>38</v>
      </c>
      <c r="C140" s="35">
        <v>60</v>
      </c>
    </row>
    <row r="141" spans="1:3" ht="13.5" customHeight="1" x14ac:dyDescent="0.3">
      <c r="A141" s="47" t="s">
        <v>365</v>
      </c>
      <c r="B141" s="35">
        <v>45</v>
      </c>
      <c r="C141" s="35">
        <v>65</v>
      </c>
    </row>
    <row r="142" spans="1:3" ht="13.5" customHeight="1" x14ac:dyDescent="0.3">
      <c r="A142" s="47" t="s">
        <v>366</v>
      </c>
      <c r="B142" s="35">
        <v>35</v>
      </c>
      <c r="C142" s="35">
        <v>50</v>
      </c>
    </row>
    <row r="143" spans="1:3" ht="13.5" customHeight="1" x14ac:dyDescent="0.3">
      <c r="A143" s="47" t="s">
        <v>367</v>
      </c>
      <c r="B143" s="35">
        <v>18</v>
      </c>
      <c r="C143" s="35">
        <v>23</v>
      </c>
    </row>
    <row r="144" spans="1:3" ht="13.5" customHeight="1" x14ac:dyDescent="0.3">
      <c r="A144" s="35" t="s">
        <v>368</v>
      </c>
      <c r="B144" s="35">
        <v>35</v>
      </c>
      <c r="C144" s="35">
        <v>60</v>
      </c>
    </row>
    <row r="145" spans="1:3" ht="13.5" customHeight="1" x14ac:dyDescent="0.3">
      <c r="A145" s="47" t="s">
        <v>369</v>
      </c>
      <c r="B145" s="35">
        <v>8</v>
      </c>
      <c r="C145" s="35">
        <v>20</v>
      </c>
    </row>
    <row r="146" spans="1:3" ht="13.5" customHeight="1" x14ac:dyDescent="0.3">
      <c r="A146" s="35" t="s">
        <v>370</v>
      </c>
      <c r="B146" s="35">
        <v>6</v>
      </c>
      <c r="C146" s="35">
        <v>8</v>
      </c>
    </row>
    <row r="147" spans="1:3" ht="13.5" customHeight="1" x14ac:dyDescent="0.3">
      <c r="A147" s="47" t="s">
        <v>371</v>
      </c>
      <c r="B147" s="35">
        <v>35</v>
      </c>
      <c r="C147" s="35">
        <v>50</v>
      </c>
    </row>
    <row r="148" spans="1:3" ht="13.5" customHeight="1" x14ac:dyDescent="0.3">
      <c r="A148" s="47" t="s">
        <v>372</v>
      </c>
      <c r="B148" s="35">
        <v>35</v>
      </c>
      <c r="C148" s="35">
        <v>45</v>
      </c>
    </row>
    <row r="149" spans="1:3" ht="13.5" customHeight="1" x14ac:dyDescent="0.3">
      <c r="A149" s="47" t="s">
        <v>373</v>
      </c>
      <c r="B149" s="35">
        <v>40</v>
      </c>
      <c r="C149" s="35">
        <v>85</v>
      </c>
    </row>
    <row r="150" spans="1:3" ht="13.5" customHeight="1" x14ac:dyDescent="0.3">
      <c r="A150" s="47" t="s">
        <v>374</v>
      </c>
      <c r="B150" s="35">
        <v>25</v>
      </c>
      <c r="C150" s="35">
        <v>45</v>
      </c>
    </row>
    <row r="151" spans="1:3" ht="13.5" customHeight="1" x14ac:dyDescent="0.3">
      <c r="A151" s="47" t="s">
        <v>375</v>
      </c>
      <c r="B151" s="35">
        <v>36</v>
      </c>
      <c r="C151" s="35">
        <v>48</v>
      </c>
    </row>
    <row r="152" spans="1:3" ht="13.5" customHeight="1" x14ac:dyDescent="0.3">
      <c r="A152" s="47" t="s">
        <v>376</v>
      </c>
      <c r="B152" s="35">
        <v>25</v>
      </c>
      <c r="C152" s="35">
        <v>35</v>
      </c>
    </row>
    <row r="153" spans="1:3" ht="13.5" customHeight="1" x14ac:dyDescent="0.3">
      <c r="A153" s="47" t="s">
        <v>377</v>
      </c>
      <c r="B153" s="35">
        <v>40</v>
      </c>
      <c r="C153" s="35">
        <v>50</v>
      </c>
    </row>
    <row r="154" spans="1:3" ht="13.5" customHeight="1" x14ac:dyDescent="0.3">
      <c r="A154" s="47" t="s">
        <v>378</v>
      </c>
      <c r="B154" s="35">
        <v>60</v>
      </c>
      <c r="C154" s="35">
        <v>70</v>
      </c>
    </row>
    <row r="155" spans="1:3" ht="13.5" customHeight="1" x14ac:dyDescent="0.3">
      <c r="A155" s="35" t="s">
        <v>379</v>
      </c>
      <c r="B155" s="35">
        <v>50</v>
      </c>
      <c r="C155" s="35">
        <v>80</v>
      </c>
    </row>
    <row r="156" spans="1:3" ht="13.5" customHeight="1" x14ac:dyDescent="0.3">
      <c r="A156" s="35" t="s">
        <v>380</v>
      </c>
      <c r="B156" s="35">
        <v>35</v>
      </c>
      <c r="C156" s="35">
        <v>50</v>
      </c>
    </row>
    <row r="157" spans="1:3" ht="13.5" customHeight="1" x14ac:dyDescent="0.3">
      <c r="A157" s="47" t="s">
        <v>381</v>
      </c>
      <c r="B157" s="35">
        <v>45</v>
      </c>
      <c r="C157" s="35">
        <v>65</v>
      </c>
    </row>
    <row r="158" spans="1:3" ht="13.5" customHeight="1" x14ac:dyDescent="0.3">
      <c r="A158" s="47" t="s">
        <v>382</v>
      </c>
      <c r="B158" s="35">
        <v>13</v>
      </c>
      <c r="C158" s="35">
        <v>17</v>
      </c>
    </row>
    <row r="159" spans="1:3" ht="13.5" customHeight="1" x14ac:dyDescent="0.3">
      <c r="A159" s="47" t="s">
        <v>383</v>
      </c>
      <c r="B159" s="35">
        <v>40</v>
      </c>
      <c r="C159" s="35">
        <v>50</v>
      </c>
    </row>
    <row r="160" spans="1:3" ht="13.5" customHeight="1" x14ac:dyDescent="0.3">
      <c r="A160" s="47" t="s">
        <v>384</v>
      </c>
      <c r="B160" s="35">
        <v>22</v>
      </c>
      <c r="C160" s="35">
        <v>33</v>
      </c>
    </row>
    <row r="161" spans="1:3" ht="13.5" customHeight="1" x14ac:dyDescent="0.3">
      <c r="A161" s="47" t="s">
        <v>385</v>
      </c>
      <c r="B161" s="35">
        <v>38</v>
      </c>
      <c r="C161" s="35">
        <v>60</v>
      </c>
    </row>
    <row r="162" spans="1:3" ht="13.5" customHeight="1" x14ac:dyDescent="0.3">
      <c r="A162" s="47" t="s">
        <v>386</v>
      </c>
      <c r="B162" s="35">
        <v>40</v>
      </c>
      <c r="C162" s="35">
        <v>80</v>
      </c>
    </row>
    <row r="163" spans="1:3" ht="13.5" customHeight="1" x14ac:dyDescent="0.3">
      <c r="A163" s="47" t="s">
        <v>387</v>
      </c>
      <c r="B163" s="35">
        <v>5</v>
      </c>
      <c r="C163" s="35">
        <v>10</v>
      </c>
    </row>
    <row r="164" spans="1:3" ht="13.5" customHeight="1" x14ac:dyDescent="0.3">
      <c r="A164" s="35" t="s">
        <v>388</v>
      </c>
      <c r="B164" s="35">
        <v>30</v>
      </c>
      <c r="C164" s="35">
        <v>40</v>
      </c>
    </row>
    <row r="165" spans="1:3" ht="13.5" customHeight="1" x14ac:dyDescent="0.3">
      <c r="A165" s="47" t="s">
        <v>389</v>
      </c>
      <c r="B165" s="35">
        <v>18</v>
      </c>
      <c r="C165" s="35">
        <v>27</v>
      </c>
    </row>
    <row r="166" spans="1:3" ht="13.5" customHeight="1" x14ac:dyDescent="0.3">
      <c r="A166" s="47" t="s">
        <v>390</v>
      </c>
      <c r="B166" s="35">
        <v>25</v>
      </c>
      <c r="C166" s="35">
        <v>50</v>
      </c>
    </row>
    <row r="167" spans="1:3" ht="13.5" customHeight="1" x14ac:dyDescent="0.3">
      <c r="A167" s="47" t="s">
        <v>391</v>
      </c>
      <c r="B167" s="35">
        <v>30</v>
      </c>
      <c r="C167" s="35">
        <v>45</v>
      </c>
    </row>
    <row r="168" spans="1:3" ht="13.5" customHeight="1" x14ac:dyDescent="0.3">
      <c r="A168" s="47" t="s">
        <v>392</v>
      </c>
      <c r="B168" s="35">
        <v>35</v>
      </c>
      <c r="C168" s="35">
        <v>65</v>
      </c>
    </row>
    <row r="169" spans="1:3" ht="13.5" customHeight="1" x14ac:dyDescent="0.3">
      <c r="A169" s="47" t="s">
        <v>393</v>
      </c>
      <c r="B169" s="35">
        <v>40</v>
      </c>
      <c r="C169" s="35">
        <v>65</v>
      </c>
    </row>
    <row r="170" spans="1:3" ht="13.5" customHeight="1" x14ac:dyDescent="0.3">
      <c r="B170" s="39"/>
      <c r="C170" s="39"/>
    </row>
    <row r="171" spans="1:3" ht="13.5" customHeight="1" x14ac:dyDescent="0.3">
      <c r="A171" s="47" t="s">
        <v>394</v>
      </c>
      <c r="B171" s="39"/>
      <c r="C171" s="39"/>
    </row>
    <row r="172" spans="1:3" ht="13.5" customHeight="1" x14ac:dyDescent="0.3">
      <c r="A172" s="35" t="s">
        <v>395</v>
      </c>
      <c r="B172" s="35">
        <v>10</v>
      </c>
      <c r="C172" s="35">
        <v>22</v>
      </c>
    </row>
    <row r="173" spans="1:3" ht="13.5" customHeight="1" x14ac:dyDescent="0.3">
      <c r="A173" s="35" t="s">
        <v>396</v>
      </c>
      <c r="B173" s="35">
        <v>12</v>
      </c>
      <c r="C173" s="35">
        <v>18</v>
      </c>
    </row>
    <row r="174" spans="1:3" ht="13.5" customHeight="1" x14ac:dyDescent="0.3">
      <c r="A174" s="35" t="s">
        <v>397</v>
      </c>
      <c r="B174" s="35">
        <v>25</v>
      </c>
      <c r="C174" s="35">
        <v>40</v>
      </c>
    </row>
    <row r="175" spans="1:3" ht="13.5" customHeight="1" x14ac:dyDescent="0.3">
      <c r="A175" s="35" t="s">
        <v>398</v>
      </c>
      <c r="B175" s="35">
        <v>25</v>
      </c>
      <c r="C175" s="35">
        <v>31</v>
      </c>
    </row>
    <row r="176" spans="1:3" ht="13.5" customHeight="1" x14ac:dyDescent="0.3">
      <c r="A176" s="47" t="s">
        <v>399</v>
      </c>
      <c r="B176" s="35">
        <v>4</v>
      </c>
      <c r="C176" s="35">
        <v>8</v>
      </c>
    </row>
    <row r="177" spans="1:3" ht="13.5" customHeight="1" x14ac:dyDescent="0.3">
      <c r="A177" s="47" t="s">
        <v>400</v>
      </c>
      <c r="B177" s="35">
        <v>10</v>
      </c>
      <c r="C177" s="35">
        <v>25</v>
      </c>
    </row>
    <row r="178" spans="1:3" ht="13.5" customHeight="1" x14ac:dyDescent="0.3">
      <c r="A178" s="47" t="s">
        <v>401</v>
      </c>
      <c r="B178" s="35">
        <v>20</v>
      </c>
      <c r="C178" s="35">
        <v>25</v>
      </c>
    </row>
    <row r="179" spans="1:3" ht="13.5" customHeight="1" x14ac:dyDescent="0.3">
      <c r="A179" s="35" t="s">
        <v>402</v>
      </c>
      <c r="B179" s="35">
        <v>9</v>
      </c>
      <c r="C179" s="35">
        <v>12</v>
      </c>
    </row>
    <row r="180" spans="1:3" ht="13.5" customHeight="1" x14ac:dyDescent="0.3">
      <c r="A180" s="35" t="s">
        <v>403</v>
      </c>
      <c r="B180" s="35">
        <v>7</v>
      </c>
      <c r="C180" s="35">
        <v>13</v>
      </c>
    </row>
    <row r="181" spans="1:3" ht="13.5" customHeight="1" x14ac:dyDescent="0.3">
      <c r="A181" s="35" t="s">
        <v>404</v>
      </c>
      <c r="B181" s="35">
        <v>20</v>
      </c>
      <c r="C181" s="35">
        <v>50</v>
      </c>
    </row>
    <row r="182" spans="1:3" ht="13.5" customHeight="1" x14ac:dyDescent="0.3">
      <c r="A182" s="35" t="s">
        <v>405</v>
      </c>
      <c r="B182" s="35">
        <v>8</v>
      </c>
      <c r="C182" s="35">
        <v>28</v>
      </c>
    </row>
    <row r="183" spans="1:3" ht="13.5" customHeight="1" x14ac:dyDescent="0.3">
      <c r="A183" s="35" t="s">
        <v>406</v>
      </c>
      <c r="B183" s="35">
        <v>9</v>
      </c>
      <c r="C183" s="35">
        <v>15</v>
      </c>
    </row>
    <row r="184" spans="1:3" ht="13.5" customHeight="1" x14ac:dyDescent="0.3">
      <c r="A184" s="35" t="s">
        <v>407</v>
      </c>
      <c r="B184" s="35">
        <v>12</v>
      </c>
      <c r="C184" s="35">
        <v>15</v>
      </c>
    </row>
    <row r="185" spans="1:3" ht="13.5" customHeight="1" x14ac:dyDescent="0.3">
      <c r="A185" s="35" t="s">
        <v>408</v>
      </c>
      <c r="B185" s="35">
        <v>20</v>
      </c>
      <c r="C185" s="35">
        <v>27</v>
      </c>
    </row>
    <row r="186" spans="1:3" ht="13.5" customHeight="1" x14ac:dyDescent="0.3">
      <c r="A186" s="35" t="s">
        <v>409</v>
      </c>
      <c r="B186" s="35">
        <v>15</v>
      </c>
      <c r="C186" s="35">
        <v>27</v>
      </c>
    </row>
    <row r="187" spans="1:3" ht="13.5" customHeight="1" x14ac:dyDescent="0.3">
      <c r="A187" s="35" t="s">
        <v>410</v>
      </c>
      <c r="B187" s="35">
        <v>15</v>
      </c>
      <c r="C187" s="35">
        <v>25</v>
      </c>
    </row>
    <row r="188" spans="1:3" ht="13.5" customHeight="1" x14ac:dyDescent="0.3">
      <c r="A188" s="35" t="s">
        <v>411</v>
      </c>
      <c r="B188" s="35">
        <v>2</v>
      </c>
      <c r="C188" s="35">
        <v>37</v>
      </c>
    </row>
    <row r="189" spans="1:3" ht="13.5" customHeight="1" x14ac:dyDescent="0.3">
      <c r="A189" s="35" t="s">
        <v>412</v>
      </c>
      <c r="B189" s="35">
        <v>2</v>
      </c>
      <c r="C189" s="35">
        <v>4</v>
      </c>
    </row>
    <row r="190" spans="1:3" ht="13.5" customHeight="1" x14ac:dyDescent="0.3">
      <c r="A190" s="35" t="s">
        <v>413</v>
      </c>
      <c r="B190" s="35">
        <v>20</v>
      </c>
      <c r="C190" s="35">
        <v>35</v>
      </c>
    </row>
    <row r="191" spans="1:3" ht="13.5" customHeight="1" x14ac:dyDescent="0.3">
      <c r="A191" s="35" t="s">
        <v>414</v>
      </c>
      <c r="B191" s="35">
        <v>100</v>
      </c>
      <c r="C191" s="35">
        <v>120</v>
      </c>
    </row>
    <row r="192" spans="1:3" ht="13.5" customHeight="1" x14ac:dyDescent="0.3">
      <c r="A192" s="35" t="s">
        <v>415</v>
      </c>
      <c r="B192" s="35">
        <v>30</v>
      </c>
      <c r="C192" s="35">
        <v>50</v>
      </c>
    </row>
    <row r="193" spans="1:3" ht="13.5" customHeight="1" x14ac:dyDescent="0.3">
      <c r="A193" s="35" t="s">
        <v>416</v>
      </c>
      <c r="B193" s="35">
        <v>25</v>
      </c>
      <c r="C193" s="35">
        <v>40</v>
      </c>
    </row>
    <row r="194" spans="1:3" ht="13.5" customHeight="1" x14ac:dyDescent="0.3">
      <c r="A194" s="35" t="s">
        <v>417</v>
      </c>
      <c r="B194" s="35">
        <v>150</v>
      </c>
      <c r="C194" s="35">
        <v>200</v>
      </c>
    </row>
    <row r="195" spans="1:3" ht="13.5" customHeight="1" x14ac:dyDescent="0.3">
      <c r="A195" s="35" t="s">
        <v>418</v>
      </c>
      <c r="B195" s="35">
        <v>80</v>
      </c>
      <c r="C195" s="35">
        <v>110</v>
      </c>
    </row>
    <row r="196" spans="1:3" ht="13.5" customHeight="1" x14ac:dyDescent="0.3">
      <c r="A196" s="35" t="s">
        <v>419</v>
      </c>
      <c r="B196" s="35">
        <v>200</v>
      </c>
      <c r="C196" s="35">
        <v>270</v>
      </c>
    </row>
    <row r="197" spans="1:3" ht="13.5" customHeight="1" x14ac:dyDescent="0.3">
      <c r="A197" s="35" t="s">
        <v>420</v>
      </c>
      <c r="B197" s="35">
        <v>16</v>
      </c>
      <c r="C197" s="35">
        <v>18</v>
      </c>
    </row>
    <row r="198" spans="1:3" ht="13.5" customHeight="1" x14ac:dyDescent="0.3">
      <c r="A198" s="35" t="s">
        <v>421</v>
      </c>
      <c r="B198" s="35">
        <v>19</v>
      </c>
      <c r="C198" s="35">
        <v>22</v>
      </c>
    </row>
    <row r="199" spans="1:3" ht="13.5" customHeight="1" x14ac:dyDescent="0.3">
      <c r="A199" s="35" t="s">
        <v>422</v>
      </c>
      <c r="B199" s="35">
        <v>25</v>
      </c>
      <c r="C199" s="35">
        <v>40</v>
      </c>
    </row>
    <row r="200" spans="1:3" ht="13.5" customHeight="1" x14ac:dyDescent="0.3">
      <c r="A200" s="35" t="s">
        <v>423</v>
      </c>
      <c r="B200" s="35">
        <v>17</v>
      </c>
      <c r="C200" s="35">
        <v>25</v>
      </c>
    </row>
    <row r="201" spans="1:3" ht="13.5" customHeight="1" x14ac:dyDescent="0.3">
      <c r="A201" s="35" t="s">
        <v>424</v>
      </c>
      <c r="B201" s="35">
        <v>40</v>
      </c>
      <c r="C201" s="35">
        <v>50</v>
      </c>
    </row>
    <row r="202" spans="1:3" ht="13.5" customHeight="1" x14ac:dyDescent="0.3">
      <c r="A202" s="35" t="s">
        <v>425</v>
      </c>
      <c r="B202" s="35">
        <v>100</v>
      </c>
      <c r="C202" s="35">
        <v>150</v>
      </c>
    </row>
    <row r="203" spans="1:3" ht="13.5" customHeight="1" x14ac:dyDescent="0.3">
      <c r="A203" s="35" t="s">
        <v>426</v>
      </c>
      <c r="B203" s="35">
        <v>90</v>
      </c>
      <c r="C203" s="35">
        <v>150</v>
      </c>
    </row>
    <row r="204" spans="1:3" ht="13.5" customHeight="1" x14ac:dyDescent="0.3">
      <c r="A204" s="35" t="s">
        <v>427</v>
      </c>
      <c r="B204" s="35">
        <v>250</v>
      </c>
      <c r="C204" s="35">
        <v>700</v>
      </c>
    </row>
    <row r="205" spans="1:3" ht="13.5" customHeight="1" x14ac:dyDescent="0.3">
      <c r="A205" s="35" t="s">
        <v>428</v>
      </c>
      <c r="B205" s="35">
        <v>30</v>
      </c>
      <c r="C205" s="35">
        <v>40</v>
      </c>
    </row>
    <row r="206" spans="1:3" ht="13.5" customHeight="1" x14ac:dyDescent="0.3">
      <c r="A206" s="35" t="s">
        <v>429</v>
      </c>
      <c r="B206" s="35">
        <v>200</v>
      </c>
      <c r="C206" s="35">
        <v>400</v>
      </c>
    </row>
    <row r="207" spans="1:3" ht="13.5" customHeight="1" x14ac:dyDescent="0.3">
      <c r="A207" s="35" t="s">
        <v>430</v>
      </c>
      <c r="B207" s="35">
        <v>2</v>
      </c>
      <c r="C207" s="35">
        <v>5</v>
      </c>
    </row>
    <row r="208" spans="1:3" ht="13.5" customHeight="1" x14ac:dyDescent="0.3">
      <c r="A208" s="35" t="s">
        <v>431</v>
      </c>
      <c r="B208" s="35">
        <v>2</v>
      </c>
      <c r="C208" s="35">
        <v>4</v>
      </c>
    </row>
    <row r="209" spans="1:3" ht="13.5" customHeight="1" x14ac:dyDescent="0.3">
      <c r="A209" s="35" t="s">
        <v>432</v>
      </c>
      <c r="B209" s="35">
        <v>2</v>
      </c>
      <c r="C209" s="35">
        <v>4</v>
      </c>
    </row>
    <row r="210" spans="1:3" ht="13.5" customHeight="1" x14ac:dyDescent="0.3">
      <c r="A210" s="35" t="s">
        <v>433</v>
      </c>
      <c r="B210" s="35">
        <v>3</v>
      </c>
      <c r="C210" s="35">
        <v>15</v>
      </c>
    </row>
    <row r="211" spans="1:3" ht="13.5" customHeight="1" x14ac:dyDescent="0.3">
      <c r="A211" s="35" t="s">
        <v>434</v>
      </c>
      <c r="B211" s="35">
        <v>25</v>
      </c>
      <c r="C211" s="35">
        <v>85</v>
      </c>
    </row>
    <row r="212" spans="1:3" ht="13.5" customHeight="1" x14ac:dyDescent="0.3">
      <c r="A212" s="35" t="s">
        <v>435</v>
      </c>
      <c r="B212" s="35">
        <v>20</v>
      </c>
      <c r="C212" s="35">
        <v>40</v>
      </c>
    </row>
    <row r="213" spans="1:3" ht="13.5" customHeight="1" x14ac:dyDescent="0.3">
      <c r="A213" s="35" t="s">
        <v>436</v>
      </c>
      <c r="B213" s="35">
        <v>20</v>
      </c>
      <c r="C213" s="35">
        <v>50</v>
      </c>
    </row>
    <row r="214" spans="1:3" ht="13.5" customHeight="1" x14ac:dyDescent="0.3">
      <c r="A214" s="35" t="s">
        <v>437</v>
      </c>
      <c r="B214" s="35">
        <v>25</v>
      </c>
      <c r="C214" s="35">
        <v>50</v>
      </c>
    </row>
    <row r="215" spans="1:3" ht="13.5" customHeight="1" x14ac:dyDescent="0.3">
      <c r="A215" s="35" t="s">
        <v>438</v>
      </c>
      <c r="B215" s="35">
        <v>15</v>
      </c>
      <c r="C215" s="35">
        <v>35</v>
      </c>
    </row>
    <row r="216" spans="1:3" ht="13.5" customHeight="1" x14ac:dyDescent="0.3">
      <c r="A216" s="35"/>
      <c r="B216" s="35"/>
      <c r="C216" s="35"/>
    </row>
    <row r="217" spans="1:3" ht="13.5" customHeight="1" x14ac:dyDescent="0.3">
      <c r="A217" s="47" t="s">
        <v>439</v>
      </c>
      <c r="B217" s="39"/>
      <c r="C217" s="39"/>
    </row>
    <row r="218" spans="1:3" ht="13.5" customHeight="1" x14ac:dyDescent="0.3">
      <c r="A218" s="47" t="s">
        <v>440</v>
      </c>
      <c r="B218" s="47">
        <v>18</v>
      </c>
      <c r="C218" s="47">
        <v>25</v>
      </c>
    </row>
    <row r="219" spans="1:3" ht="13.5" customHeight="1" x14ac:dyDescent="0.3">
      <c r="A219" s="47" t="s">
        <v>441</v>
      </c>
      <c r="B219" s="47">
        <v>9</v>
      </c>
      <c r="C219" s="47">
        <v>12.394965578147676</v>
      </c>
    </row>
    <row r="220" spans="1:3" ht="13.5" customHeight="1" x14ac:dyDescent="0.3">
      <c r="A220" s="47" t="s">
        <v>442</v>
      </c>
      <c r="B220" s="47">
        <v>9</v>
      </c>
      <c r="C220" s="47">
        <v>13</v>
      </c>
    </row>
    <row r="221" spans="1:3" ht="13.5" customHeight="1" x14ac:dyDescent="0.3">
      <c r="A221" s="47" t="s">
        <v>443</v>
      </c>
      <c r="B221" s="47">
        <v>3</v>
      </c>
      <c r="C221" s="47">
        <v>6</v>
      </c>
    </row>
    <row r="222" spans="1:3" ht="13.5" customHeight="1" x14ac:dyDescent="0.3">
      <c r="A222" s="47" t="s">
        <v>444</v>
      </c>
      <c r="B222" s="47">
        <v>12</v>
      </c>
      <c r="C222" s="47">
        <v>23</v>
      </c>
    </row>
    <row r="223" spans="1:3" ht="13.5" customHeight="1" x14ac:dyDescent="0.3">
      <c r="A223" s="35" t="s">
        <v>445</v>
      </c>
      <c r="B223" s="47">
        <v>18</v>
      </c>
      <c r="C223" s="47">
        <v>25</v>
      </c>
    </row>
    <row r="224" spans="1:3" ht="13.5" customHeight="1" x14ac:dyDescent="0.3">
      <c r="A224" s="47" t="s">
        <v>446</v>
      </c>
      <c r="B224" s="47">
        <v>8</v>
      </c>
      <c r="C224" s="47">
        <v>11</v>
      </c>
    </row>
    <row r="225" spans="1:3" ht="13.5" customHeight="1" x14ac:dyDescent="0.3">
      <c r="A225" s="47" t="s">
        <v>447</v>
      </c>
      <c r="B225" s="47">
        <v>25</v>
      </c>
      <c r="C225" s="47">
        <v>35</v>
      </c>
    </row>
    <row r="226" spans="1:3" ht="13.5" customHeight="1" x14ac:dyDescent="0.3">
      <c r="A226" s="47" t="s">
        <v>448</v>
      </c>
      <c r="B226" s="47">
        <v>13</v>
      </c>
      <c r="C226" s="47">
        <v>25</v>
      </c>
    </row>
    <row r="227" spans="1:3" ht="13.5" customHeight="1" x14ac:dyDescent="0.3">
      <c r="A227" s="47" t="s">
        <v>449</v>
      </c>
      <c r="B227" s="47">
        <v>35</v>
      </c>
      <c r="C227" s="47">
        <v>45</v>
      </c>
    </row>
    <row r="228" spans="1:3" ht="13.5" customHeight="1" x14ac:dyDescent="0.3">
      <c r="A228" s="35" t="s">
        <v>450</v>
      </c>
      <c r="B228" s="35">
        <v>25</v>
      </c>
      <c r="C228" s="35">
        <v>30</v>
      </c>
    </row>
    <row r="229" spans="1:3" ht="13.5" customHeight="1" x14ac:dyDescent="0.3">
      <c r="A229" s="35"/>
      <c r="B229" s="35"/>
      <c r="C229" s="35"/>
    </row>
    <row r="230" spans="1:3" ht="13.5" customHeight="1" x14ac:dyDescent="0.3">
      <c r="A230" s="47" t="s">
        <v>451</v>
      </c>
      <c r="B230" s="39"/>
      <c r="C230" s="39"/>
    </row>
    <row r="231" spans="1:3" ht="13.5" customHeight="1" x14ac:dyDescent="0.3">
      <c r="A231" s="47" t="s">
        <v>452</v>
      </c>
      <c r="B231" s="41">
        <v>18</v>
      </c>
      <c r="C231" s="41">
        <v>25</v>
      </c>
    </row>
    <row r="232" spans="1:3" ht="13.5" customHeight="1" x14ac:dyDescent="0.3">
      <c r="A232" s="47" t="s">
        <v>453</v>
      </c>
      <c r="B232" s="41">
        <v>25</v>
      </c>
      <c r="C232" s="41">
        <v>45</v>
      </c>
    </row>
    <row r="233" spans="1:3" ht="13.5" customHeight="1" x14ac:dyDescent="0.3">
      <c r="A233" s="47" t="s">
        <v>454</v>
      </c>
      <c r="B233" s="41">
        <v>25</v>
      </c>
      <c r="C233" s="41">
        <v>45</v>
      </c>
    </row>
    <row r="234" spans="1:3" ht="13.5" customHeight="1" x14ac:dyDescent="0.3">
      <c r="A234" s="47" t="s">
        <v>455</v>
      </c>
      <c r="B234" s="41">
        <v>16</v>
      </c>
      <c r="C234" s="41">
        <v>30</v>
      </c>
    </row>
    <row r="235" spans="1:3" ht="13.5" customHeight="1" x14ac:dyDescent="0.3">
      <c r="A235" s="47" t="s">
        <v>456</v>
      </c>
      <c r="B235" s="41">
        <v>25</v>
      </c>
      <c r="C235" s="41">
        <v>35</v>
      </c>
    </row>
    <row r="236" spans="1:3" ht="13.5" customHeight="1" x14ac:dyDescent="0.3">
      <c r="A236" s="47" t="s">
        <v>457</v>
      </c>
      <c r="B236" s="41">
        <v>7</v>
      </c>
      <c r="C236" s="41">
        <v>12</v>
      </c>
    </row>
    <row r="237" spans="1:3" ht="13.5" customHeight="1" x14ac:dyDescent="0.3">
      <c r="A237" s="47" t="s">
        <v>458</v>
      </c>
      <c r="B237" s="41">
        <v>14</v>
      </c>
      <c r="C237" s="41">
        <v>30</v>
      </c>
    </row>
    <row r="238" spans="1:3" ht="13.5" customHeight="1" x14ac:dyDescent="0.3">
      <c r="A238" s="47" t="s">
        <v>459</v>
      </c>
      <c r="B238" s="41">
        <v>10</v>
      </c>
      <c r="C238" s="41">
        <v>15</v>
      </c>
    </row>
    <row r="239" spans="1:3" ht="13.5" customHeight="1" x14ac:dyDescent="0.3">
      <c r="A239" s="47" t="s">
        <v>460</v>
      </c>
      <c r="B239" s="41">
        <v>15</v>
      </c>
      <c r="C239" s="41">
        <v>23</v>
      </c>
    </row>
    <row r="240" spans="1:3" ht="13.5" customHeight="1" x14ac:dyDescent="0.3">
      <c r="A240" s="47" t="s">
        <v>461</v>
      </c>
      <c r="B240" s="41">
        <v>10</v>
      </c>
      <c r="C240" s="41">
        <v>15</v>
      </c>
    </row>
    <row r="241" spans="1:3" ht="13.5" customHeight="1" x14ac:dyDescent="0.3">
      <c r="A241" s="47" t="s">
        <v>462</v>
      </c>
      <c r="B241" s="41">
        <v>15</v>
      </c>
      <c r="C241" s="41">
        <v>22</v>
      </c>
    </row>
    <row r="242" spans="1:3" ht="13.5" customHeight="1" x14ac:dyDescent="0.3">
      <c r="A242" s="47" t="s">
        <v>463</v>
      </c>
      <c r="B242" s="41">
        <v>3</v>
      </c>
      <c r="C242" s="41">
        <v>5</v>
      </c>
    </row>
    <row r="243" spans="1:3" ht="13.5" customHeight="1" x14ac:dyDescent="0.3">
      <c r="A243" s="47" t="s">
        <v>464</v>
      </c>
      <c r="B243" s="41">
        <v>50</v>
      </c>
      <c r="C243" s="41">
        <v>85</v>
      </c>
    </row>
    <row r="244" spans="1:3" ht="13.5" customHeight="1" x14ac:dyDescent="0.3">
      <c r="A244" s="47" t="s">
        <v>465</v>
      </c>
      <c r="B244" s="41">
        <v>35</v>
      </c>
      <c r="C244" s="41">
        <v>55</v>
      </c>
    </row>
    <row r="245" spans="1:3" ht="13.5" customHeight="1" x14ac:dyDescent="0.3">
      <c r="A245" s="47" t="s">
        <v>466</v>
      </c>
      <c r="B245" s="41">
        <v>24</v>
      </c>
      <c r="C245" s="41">
        <v>40</v>
      </c>
    </row>
    <row r="246" spans="1:3" ht="13.5" customHeight="1" x14ac:dyDescent="0.3">
      <c r="A246" s="47" t="s">
        <v>467</v>
      </c>
      <c r="B246" s="41">
        <v>40</v>
      </c>
      <c r="C246" s="41">
        <v>60</v>
      </c>
    </row>
    <row r="247" spans="1:3" ht="13.5" customHeight="1" x14ac:dyDescent="0.3">
      <c r="A247" s="47" t="s">
        <v>468</v>
      </c>
      <c r="B247" s="41">
        <v>20</v>
      </c>
      <c r="C247" s="41">
        <v>30</v>
      </c>
    </row>
    <row r="248" spans="1:3" ht="13.5" customHeight="1" x14ac:dyDescent="0.3">
      <c r="A248" s="47" t="s">
        <v>469</v>
      </c>
      <c r="B248" s="41">
        <v>22</v>
      </c>
      <c r="C248" s="41">
        <v>40</v>
      </c>
    </row>
    <row r="249" spans="1:3" ht="13.5" customHeight="1" x14ac:dyDescent="0.3">
      <c r="A249" s="47" t="s">
        <v>470</v>
      </c>
      <c r="B249" s="41">
        <v>25</v>
      </c>
      <c r="C249" s="41">
        <v>50</v>
      </c>
    </row>
    <row r="250" spans="1:3" ht="13.5" customHeight="1" x14ac:dyDescent="0.3">
      <c r="A250" s="47" t="s">
        <v>471</v>
      </c>
      <c r="B250" s="41">
        <v>30</v>
      </c>
      <c r="C250" s="41">
        <v>50</v>
      </c>
    </row>
    <row r="251" spans="1:3" ht="13.5" customHeight="1" x14ac:dyDescent="0.3">
      <c r="B251" s="39"/>
      <c r="C251" s="39"/>
    </row>
    <row r="252" spans="1:3" ht="13.5" customHeight="1" x14ac:dyDescent="0.3">
      <c r="A252" s="47" t="s">
        <v>472</v>
      </c>
      <c r="B252" s="39"/>
      <c r="C252" s="39"/>
    </row>
    <row r="253" spans="1:3" ht="13.5" customHeight="1" x14ac:dyDescent="0.3">
      <c r="A253" s="40" t="s">
        <v>473</v>
      </c>
      <c r="B253" s="49">
        <v>60</v>
      </c>
      <c r="C253" s="49">
        <v>80</v>
      </c>
    </row>
    <row r="254" spans="1:3" ht="13.5" customHeight="1" x14ac:dyDescent="0.3">
      <c r="A254" s="40" t="s">
        <v>474</v>
      </c>
      <c r="B254" s="49">
        <v>15</v>
      </c>
      <c r="C254" s="49">
        <v>25</v>
      </c>
    </row>
    <row r="255" spans="1:3" ht="13.5" customHeight="1" x14ac:dyDescent="0.3">
      <c r="A255" s="40" t="s">
        <v>475</v>
      </c>
      <c r="B255" s="49">
        <v>20</v>
      </c>
      <c r="C255" s="49">
        <v>30</v>
      </c>
    </row>
    <row r="256" spans="1:3" ht="13.5" customHeight="1" x14ac:dyDescent="0.3">
      <c r="A256" s="40" t="s">
        <v>476</v>
      </c>
      <c r="B256" s="49">
        <v>20</v>
      </c>
      <c r="C256" s="49">
        <v>25</v>
      </c>
    </row>
    <row r="257" spans="1:3" ht="13.5" customHeight="1" x14ac:dyDescent="0.3">
      <c r="A257" s="40" t="s">
        <v>477</v>
      </c>
      <c r="B257" s="49">
        <v>18</v>
      </c>
      <c r="C257" s="49">
        <v>20</v>
      </c>
    </row>
    <row r="258" spans="1:3" ht="13.5" customHeight="1" x14ac:dyDescent="0.3">
      <c r="A258" s="40" t="s">
        <v>478</v>
      </c>
      <c r="B258" s="49">
        <v>10</v>
      </c>
      <c r="C258" s="49">
        <v>12</v>
      </c>
    </row>
    <row r="259" spans="1:3" ht="13.5" customHeight="1" x14ac:dyDescent="0.3">
      <c r="A259" s="40" t="s">
        <v>479</v>
      </c>
      <c r="B259" s="49">
        <v>30</v>
      </c>
      <c r="C259" s="49">
        <v>40</v>
      </c>
    </row>
    <row r="260" spans="1:3" ht="13.5" customHeight="1" x14ac:dyDescent="0.3">
      <c r="A260" s="40" t="s">
        <v>480</v>
      </c>
      <c r="B260" s="49">
        <v>30</v>
      </c>
      <c r="C260" s="49">
        <v>42</v>
      </c>
    </row>
    <row r="261" spans="1:3" ht="13.5" customHeight="1" x14ac:dyDescent="0.3">
      <c r="A261" s="40" t="s">
        <v>481</v>
      </c>
      <c r="B261" s="49">
        <v>10</v>
      </c>
      <c r="C261" s="49">
        <v>15</v>
      </c>
    </row>
    <row r="262" spans="1:3" ht="13.5" customHeight="1" x14ac:dyDescent="0.3">
      <c r="A262" s="40" t="s">
        <v>482</v>
      </c>
      <c r="B262" s="49">
        <v>10</v>
      </c>
      <c r="C262" s="49">
        <v>15</v>
      </c>
    </row>
    <row r="263" spans="1:3" ht="13.5" customHeight="1" x14ac:dyDescent="0.3">
      <c r="A263" s="40" t="s">
        <v>483</v>
      </c>
      <c r="B263" s="49">
        <v>10</v>
      </c>
      <c r="C263" s="49">
        <v>20</v>
      </c>
    </row>
    <row r="264" spans="1:3" ht="13.5" customHeight="1" x14ac:dyDescent="0.3">
      <c r="A264" s="40" t="s">
        <v>484</v>
      </c>
      <c r="B264" s="49">
        <v>5</v>
      </c>
      <c r="C264" s="49">
        <v>10</v>
      </c>
    </row>
    <row r="265" spans="1:3" ht="13.5" customHeight="1" x14ac:dyDescent="0.3">
      <c r="A265" s="40" t="s">
        <v>485</v>
      </c>
      <c r="B265" s="49">
        <v>3</v>
      </c>
      <c r="C265" s="49">
        <v>10</v>
      </c>
    </row>
    <row r="266" spans="1:3" ht="13.5" customHeight="1" x14ac:dyDescent="0.3">
      <c r="A266" s="40" t="s">
        <v>486</v>
      </c>
      <c r="B266" s="49">
        <v>6</v>
      </c>
      <c r="C266" s="49">
        <v>7</v>
      </c>
    </row>
    <row r="267" spans="1:3" ht="13.5" customHeight="1" x14ac:dyDescent="0.3">
      <c r="A267" s="40" t="s">
        <v>487</v>
      </c>
      <c r="B267" s="49">
        <v>35</v>
      </c>
      <c r="C267" s="49">
        <v>50</v>
      </c>
    </row>
    <row r="268" spans="1:3" ht="13.5" customHeight="1" x14ac:dyDescent="0.3">
      <c r="A268" s="40" t="s">
        <v>488</v>
      </c>
      <c r="B268" s="49">
        <v>80</v>
      </c>
      <c r="C268" s="49">
        <v>150</v>
      </c>
    </row>
    <row r="269" spans="1:3" ht="13.5" customHeight="1" x14ac:dyDescent="0.3">
      <c r="A269" s="40" t="s">
        <v>489</v>
      </c>
      <c r="B269" s="49">
        <v>35</v>
      </c>
      <c r="C269" s="49">
        <v>55</v>
      </c>
    </row>
    <row r="270" spans="1:3" ht="13.5" customHeight="1" x14ac:dyDescent="0.3">
      <c r="A270" s="40" t="s">
        <v>490</v>
      </c>
      <c r="B270" s="49">
        <v>55</v>
      </c>
      <c r="C270" s="49">
        <v>60</v>
      </c>
    </row>
    <row r="271" spans="1:3" ht="13.5" customHeight="1" x14ac:dyDescent="0.3">
      <c r="A271" s="40" t="s">
        <v>491</v>
      </c>
      <c r="B271" s="49">
        <v>25</v>
      </c>
      <c r="C271" s="49">
        <v>40</v>
      </c>
    </row>
    <row r="272" spans="1:3" ht="13.5" customHeight="1" x14ac:dyDescent="0.3">
      <c r="A272" s="40" t="s">
        <v>492</v>
      </c>
      <c r="B272" s="49">
        <v>50</v>
      </c>
      <c r="C272" s="49">
        <v>60</v>
      </c>
    </row>
    <row r="273" spans="1:3" ht="13.5" customHeight="1" x14ac:dyDescent="0.3">
      <c r="A273" s="40" t="s">
        <v>493</v>
      </c>
      <c r="B273" s="49">
        <v>18</v>
      </c>
      <c r="C273" s="49">
        <v>20</v>
      </c>
    </row>
    <row r="274" spans="1:3" ht="13.5" customHeight="1" x14ac:dyDescent="0.3">
      <c r="A274" s="40" t="s">
        <v>494</v>
      </c>
      <c r="B274" s="49">
        <v>25</v>
      </c>
      <c r="C274" s="49">
        <v>40</v>
      </c>
    </row>
    <row r="275" spans="1:3" ht="13.5" customHeight="1" x14ac:dyDescent="0.3">
      <c r="A275" s="40" t="s">
        <v>495</v>
      </c>
      <c r="B275" s="49">
        <v>20</v>
      </c>
      <c r="C275" s="49">
        <v>25</v>
      </c>
    </row>
    <row r="276" spans="1:3" ht="13.5" customHeight="1" x14ac:dyDescent="0.3">
      <c r="A276" s="40" t="s">
        <v>496</v>
      </c>
      <c r="B276" s="49">
        <v>12</v>
      </c>
      <c r="C276" s="49">
        <v>15</v>
      </c>
    </row>
    <row r="277" spans="1:3" ht="13.5" customHeight="1" x14ac:dyDescent="0.3">
      <c r="A277" s="40" t="s">
        <v>497</v>
      </c>
      <c r="B277" s="49">
        <v>25</v>
      </c>
      <c r="C277" s="49">
        <v>38</v>
      </c>
    </row>
    <row r="278" spans="1:3" ht="13.5" customHeight="1" x14ac:dyDescent="0.3">
      <c r="A278" s="40" t="s">
        <v>498</v>
      </c>
      <c r="B278" s="49">
        <v>30</v>
      </c>
      <c r="C278" s="49">
        <v>50</v>
      </c>
    </row>
    <row r="279" spans="1:3" ht="13.5" customHeight="1" x14ac:dyDescent="0.3">
      <c r="A279" s="40" t="s">
        <v>499</v>
      </c>
      <c r="B279" s="49">
        <v>30</v>
      </c>
      <c r="C279" s="49">
        <v>35</v>
      </c>
    </row>
    <row r="280" spans="1:3" ht="13.5" customHeight="1" x14ac:dyDescent="0.3">
      <c r="A280" s="40" t="s">
        <v>500</v>
      </c>
      <c r="B280" s="49">
        <v>30</v>
      </c>
      <c r="C280" s="49">
        <v>40</v>
      </c>
    </row>
    <row r="281" spans="1:3" ht="13.5" customHeight="1" x14ac:dyDescent="0.3">
      <c r="A281" s="40" t="s">
        <v>501</v>
      </c>
      <c r="B281" s="49">
        <v>15</v>
      </c>
      <c r="C281" s="49">
        <v>20</v>
      </c>
    </row>
    <row r="282" spans="1:3" ht="13.5" customHeight="1" x14ac:dyDescent="0.3">
      <c r="A282" s="40" t="s">
        <v>502</v>
      </c>
      <c r="B282" s="49">
        <v>15</v>
      </c>
      <c r="C282" s="49">
        <v>20</v>
      </c>
    </row>
    <row r="283" spans="1:3" ht="13.5" customHeight="1" x14ac:dyDescent="0.3">
      <c r="A283" s="40" t="s">
        <v>503</v>
      </c>
      <c r="B283" s="49">
        <v>15</v>
      </c>
      <c r="C283" s="49">
        <v>25</v>
      </c>
    </row>
    <row r="284" spans="1:3" ht="13.5" customHeight="1" x14ac:dyDescent="0.3">
      <c r="A284" s="40" t="s">
        <v>504</v>
      </c>
      <c r="B284" s="49">
        <v>15</v>
      </c>
      <c r="C284" s="49">
        <v>20</v>
      </c>
    </row>
    <row r="285" spans="1:3" ht="13.5" customHeight="1" x14ac:dyDescent="0.3">
      <c r="A285" s="40" t="s">
        <v>505</v>
      </c>
      <c r="B285" s="49">
        <v>15</v>
      </c>
      <c r="C285" s="49">
        <v>20</v>
      </c>
    </row>
    <row r="286" spans="1:3" ht="13.5" customHeight="1" x14ac:dyDescent="0.3">
      <c r="A286" s="40" t="s">
        <v>506</v>
      </c>
      <c r="B286" s="49">
        <v>80</v>
      </c>
      <c r="C286" s="49">
        <v>100</v>
      </c>
    </row>
    <row r="287" spans="1:3" ht="13.5" customHeight="1" x14ac:dyDescent="0.3">
      <c r="A287" s="40" t="s">
        <v>507</v>
      </c>
      <c r="B287" s="49">
        <v>60</v>
      </c>
      <c r="C287" s="49">
        <v>75</v>
      </c>
    </row>
    <row r="288" spans="1:3" ht="13.5" customHeight="1" x14ac:dyDescent="0.3">
      <c r="A288" s="40" t="s">
        <v>508</v>
      </c>
      <c r="B288" s="49">
        <v>50</v>
      </c>
      <c r="C288" s="49">
        <v>70</v>
      </c>
    </row>
    <row r="289" spans="1:3" ht="13.5" customHeight="1" x14ac:dyDescent="0.3">
      <c r="A289" s="40" t="s">
        <v>509</v>
      </c>
      <c r="B289" s="49">
        <v>18</v>
      </c>
      <c r="C289" s="49">
        <v>20</v>
      </c>
    </row>
    <row r="290" spans="1:3" ht="13.5" customHeight="1" x14ac:dyDescent="0.3">
      <c r="A290" s="40" t="s">
        <v>510</v>
      </c>
      <c r="B290" s="49">
        <v>22</v>
      </c>
      <c r="C290" s="49">
        <v>26</v>
      </c>
    </row>
    <row r="291" spans="1:3" ht="13.5" customHeight="1" x14ac:dyDescent="0.3">
      <c r="A291" s="40" t="s">
        <v>511</v>
      </c>
      <c r="B291" s="49">
        <v>15</v>
      </c>
      <c r="C291" s="49">
        <v>30</v>
      </c>
    </row>
    <row r="292" spans="1:3" ht="13.5" customHeight="1" x14ac:dyDescent="0.3">
      <c r="B292" s="39"/>
      <c r="C292" s="39"/>
    </row>
    <row r="293" spans="1:3" ht="13.5" customHeight="1" x14ac:dyDescent="0.3">
      <c r="A293" s="47" t="s">
        <v>512</v>
      </c>
      <c r="B293" s="39"/>
      <c r="C293" s="39"/>
    </row>
    <row r="294" spans="1:3" ht="13.5" customHeight="1" x14ac:dyDescent="0.3">
      <c r="A294" s="47" t="s">
        <v>513</v>
      </c>
      <c r="B294" s="35">
        <v>17</v>
      </c>
      <c r="C294" s="35">
        <v>40</v>
      </c>
    </row>
    <row r="295" spans="1:3" ht="13.5" customHeight="1" x14ac:dyDescent="0.3">
      <c r="A295" s="47" t="s">
        <v>514</v>
      </c>
      <c r="B295" s="35">
        <v>14</v>
      </c>
      <c r="C295" s="35">
        <v>30</v>
      </c>
    </row>
    <row r="296" spans="1:3" ht="13.5" customHeight="1" x14ac:dyDescent="0.3">
      <c r="A296" s="35" t="s">
        <v>515</v>
      </c>
      <c r="B296" s="35">
        <v>6</v>
      </c>
      <c r="C296" s="35">
        <v>15</v>
      </c>
    </row>
    <row r="297" spans="1:3" ht="13.5" customHeight="1" x14ac:dyDescent="0.3">
      <c r="A297" s="35" t="s">
        <v>516</v>
      </c>
      <c r="B297" s="35">
        <v>15</v>
      </c>
      <c r="C297" s="35">
        <v>35</v>
      </c>
    </row>
    <row r="298" spans="1:3" ht="13.5" customHeight="1" x14ac:dyDescent="0.3">
      <c r="A298" s="47" t="s">
        <v>517</v>
      </c>
      <c r="B298" s="35">
        <v>3</v>
      </c>
      <c r="C298" s="35">
        <v>10</v>
      </c>
    </row>
    <row r="299" spans="1:3" ht="13.5" customHeight="1" x14ac:dyDescent="0.3">
      <c r="A299" s="47" t="s">
        <v>518</v>
      </c>
      <c r="B299" s="35">
        <v>25</v>
      </c>
      <c r="C299" s="35">
        <v>55</v>
      </c>
    </row>
    <row r="300" spans="1:3" ht="13.5" customHeight="1" x14ac:dyDescent="0.3">
      <c r="A300" s="47" t="s">
        <v>519</v>
      </c>
      <c r="B300" s="35">
        <v>25</v>
      </c>
      <c r="C300" s="35">
        <v>55</v>
      </c>
    </row>
    <row r="301" spans="1:3" ht="13.5" customHeight="1" x14ac:dyDescent="0.3">
      <c r="A301" s="47" t="s">
        <v>520</v>
      </c>
      <c r="B301" s="35">
        <v>25</v>
      </c>
      <c r="C301" s="35">
        <v>46</v>
      </c>
    </row>
    <row r="302" spans="1:3" ht="13.5" customHeight="1" x14ac:dyDescent="0.3">
      <c r="A302" s="47" t="s">
        <v>521</v>
      </c>
      <c r="B302" s="35">
        <v>12</v>
      </c>
      <c r="C302" s="35">
        <v>30</v>
      </c>
    </row>
    <row r="303" spans="1:3" ht="13.5" customHeight="1" x14ac:dyDescent="0.3">
      <c r="A303" s="35" t="s">
        <v>522</v>
      </c>
      <c r="B303" s="35">
        <v>16</v>
      </c>
      <c r="C303" s="35">
        <v>38</v>
      </c>
    </row>
    <row r="304" spans="1:3" ht="13.5" customHeight="1" x14ac:dyDescent="0.3">
      <c r="A304" s="47" t="s">
        <v>523</v>
      </c>
      <c r="B304" s="35">
        <v>16</v>
      </c>
      <c r="C304" s="35">
        <v>33</v>
      </c>
    </row>
    <row r="305" spans="1:3" ht="13.5" customHeight="1" x14ac:dyDescent="0.3">
      <c r="A305" s="47" t="s">
        <v>524</v>
      </c>
      <c r="B305" s="35">
        <v>22</v>
      </c>
      <c r="C305" s="35">
        <v>47</v>
      </c>
    </row>
    <row r="306" spans="1:3" ht="13.5" customHeight="1" x14ac:dyDescent="0.3">
      <c r="A306" s="35" t="s">
        <v>525</v>
      </c>
      <c r="B306" s="35">
        <v>25</v>
      </c>
      <c r="C306" s="35">
        <v>60</v>
      </c>
    </row>
    <row r="307" spans="1:3" ht="13.5" customHeight="1" x14ac:dyDescent="0.3">
      <c r="A307" s="47" t="s">
        <v>526</v>
      </c>
      <c r="B307" s="35">
        <v>25</v>
      </c>
      <c r="C307" s="35">
        <v>60</v>
      </c>
    </row>
    <row r="308" spans="1:3" ht="13.5" customHeight="1" x14ac:dyDescent="0.3">
      <c r="A308" s="47" t="s">
        <v>527</v>
      </c>
      <c r="B308" s="39">
        <v>22</v>
      </c>
      <c r="C308" s="39">
        <v>50</v>
      </c>
    </row>
    <row r="309" spans="1:3" ht="13.5" customHeight="1" x14ac:dyDescent="0.3">
      <c r="B309" s="39"/>
      <c r="C309" s="39"/>
    </row>
    <row r="310" spans="1:3" ht="13.5" customHeight="1" x14ac:dyDescent="0.3">
      <c r="A310" s="47" t="s">
        <v>528</v>
      </c>
      <c r="B310" s="39"/>
      <c r="C310" s="39"/>
    </row>
    <row r="311" spans="1:3" s="50" customFormat="1" ht="13.5" customHeight="1" x14ac:dyDescent="0.3">
      <c r="A311" s="47" t="s">
        <v>529</v>
      </c>
      <c r="B311" s="41">
        <v>22</v>
      </c>
      <c r="C311" s="41">
        <v>28</v>
      </c>
    </row>
    <row r="312" spans="1:3" ht="13.5" customHeight="1" x14ac:dyDescent="0.3">
      <c r="A312" s="47" t="s">
        <v>530</v>
      </c>
      <c r="B312" s="41">
        <v>7</v>
      </c>
      <c r="C312" s="41">
        <v>8</v>
      </c>
    </row>
    <row r="313" spans="1:3" ht="13.5" customHeight="1" x14ac:dyDescent="0.3">
      <c r="A313" s="51" t="s">
        <v>531</v>
      </c>
      <c r="B313" s="41">
        <v>10</v>
      </c>
      <c r="C313" s="41">
        <v>14</v>
      </c>
    </row>
    <row r="314" spans="1:3" ht="13.5" customHeight="1" x14ac:dyDescent="0.3">
      <c r="A314" s="47" t="s">
        <v>532</v>
      </c>
      <c r="B314" s="41">
        <v>12</v>
      </c>
      <c r="C314" s="41">
        <v>14</v>
      </c>
    </row>
    <row r="315" spans="1:3" ht="13.5" customHeight="1" x14ac:dyDescent="0.3">
      <c r="A315" s="47" t="s">
        <v>533</v>
      </c>
      <c r="B315" s="41">
        <v>28</v>
      </c>
      <c r="C315" s="41">
        <v>31</v>
      </c>
    </row>
    <row r="316" spans="1:3" ht="13.5" customHeight="1" x14ac:dyDescent="0.3">
      <c r="A316" s="47" t="s">
        <v>534</v>
      </c>
      <c r="B316" s="41">
        <v>49</v>
      </c>
      <c r="C316" s="41">
        <v>55</v>
      </c>
    </row>
    <row r="317" spans="1:3" ht="13.5" customHeight="1" x14ac:dyDescent="0.3">
      <c r="A317" s="47" t="s">
        <v>535</v>
      </c>
      <c r="B317" s="41">
        <v>16</v>
      </c>
      <c r="C317" s="41">
        <v>22</v>
      </c>
    </row>
    <row r="318" spans="1:3" ht="13.5" customHeight="1" x14ac:dyDescent="0.3">
      <c r="A318" s="47" t="s">
        <v>536</v>
      </c>
      <c r="B318" s="41">
        <v>29</v>
      </c>
      <c r="C318" s="41">
        <v>33</v>
      </c>
    </row>
    <row r="319" spans="1:3" ht="13.5" customHeight="1" x14ac:dyDescent="0.3">
      <c r="B319" s="35"/>
      <c r="C319" s="35"/>
    </row>
    <row r="320" spans="1:3" ht="13.5" customHeight="1" x14ac:dyDescent="0.3">
      <c r="A320" s="47" t="s">
        <v>537</v>
      </c>
      <c r="B320" s="39"/>
      <c r="C320" s="39"/>
    </row>
    <row r="321" spans="1:3" ht="13.5" customHeight="1" x14ac:dyDescent="0.3">
      <c r="A321" s="35" t="s">
        <v>538</v>
      </c>
      <c r="B321" s="35">
        <v>24</v>
      </c>
      <c r="C321" s="35">
        <v>29</v>
      </c>
    </row>
    <row r="322" spans="1:3" ht="13.5" customHeight="1" x14ac:dyDescent="0.3">
      <c r="A322" s="35" t="s">
        <v>539</v>
      </c>
      <c r="B322" s="35">
        <v>13</v>
      </c>
      <c r="C322" s="35">
        <v>22</v>
      </c>
    </row>
    <row r="323" spans="1:3" ht="13.5" customHeight="1" x14ac:dyDescent="0.3">
      <c r="A323" s="35" t="s">
        <v>540</v>
      </c>
      <c r="B323" s="35">
        <v>100</v>
      </c>
      <c r="C323" s="35">
        <v>150</v>
      </c>
    </row>
    <row r="324" spans="1:3" ht="13.5" customHeight="1" x14ac:dyDescent="0.3">
      <c r="A324" s="35" t="s">
        <v>541</v>
      </c>
      <c r="B324" s="35">
        <v>30</v>
      </c>
      <c r="C324" s="35">
        <v>40</v>
      </c>
    </row>
    <row r="325" spans="1:3" ht="13.5" customHeight="1" x14ac:dyDescent="0.3">
      <c r="A325" s="35" t="s">
        <v>542</v>
      </c>
      <c r="B325" s="35">
        <v>30</v>
      </c>
      <c r="C325" s="35">
        <v>45</v>
      </c>
    </row>
    <row r="326" spans="1:3" ht="13.5" customHeight="1" x14ac:dyDescent="0.3">
      <c r="A326" s="35" t="s">
        <v>543</v>
      </c>
      <c r="B326" s="35">
        <v>65</v>
      </c>
      <c r="C326" s="35">
        <v>80</v>
      </c>
    </row>
    <row r="327" spans="1:3" ht="13.5" customHeight="1" x14ac:dyDescent="0.3">
      <c r="A327" s="35" t="s">
        <v>544</v>
      </c>
      <c r="B327" s="35">
        <v>30</v>
      </c>
      <c r="C327" s="35">
        <v>40</v>
      </c>
    </row>
    <row r="328" spans="1:3" ht="13.5" customHeight="1" x14ac:dyDescent="0.3">
      <c r="A328" s="35" t="s">
        <v>545</v>
      </c>
      <c r="B328" s="35">
        <v>13</v>
      </c>
      <c r="C328" s="35">
        <v>18</v>
      </c>
    </row>
    <row r="329" spans="1:3" ht="13.5" customHeight="1" x14ac:dyDescent="0.3">
      <c r="A329" s="35" t="s">
        <v>546</v>
      </c>
      <c r="B329" s="35">
        <v>30</v>
      </c>
      <c r="C329" s="35">
        <v>50</v>
      </c>
    </row>
    <row r="330" spans="1:3" ht="13.5" customHeight="1" x14ac:dyDescent="0.3">
      <c r="A330" s="35" t="s">
        <v>547</v>
      </c>
      <c r="B330" s="35">
        <v>36</v>
      </c>
      <c r="C330" s="35">
        <v>45</v>
      </c>
    </row>
    <row r="331" spans="1:3" ht="13.5" customHeight="1" x14ac:dyDescent="0.3">
      <c r="A331" s="35" t="s">
        <v>548</v>
      </c>
      <c r="B331" s="35">
        <v>90</v>
      </c>
      <c r="C331" s="35">
        <v>120</v>
      </c>
    </row>
    <row r="332" spans="1:3" ht="13.5" customHeight="1" x14ac:dyDescent="0.3">
      <c r="A332" s="35" t="s">
        <v>549</v>
      </c>
      <c r="B332" s="35">
        <v>50</v>
      </c>
      <c r="C332" s="35">
        <v>60</v>
      </c>
    </row>
    <row r="333" spans="1:3" ht="13.5" customHeight="1" x14ac:dyDescent="0.3">
      <c r="A333" s="35" t="s">
        <v>550</v>
      </c>
      <c r="B333" s="35">
        <v>60</v>
      </c>
      <c r="C333" s="35">
        <v>90</v>
      </c>
    </row>
    <row r="334" spans="1:3" ht="13.5" customHeight="1" x14ac:dyDescent="0.3">
      <c r="A334" s="35" t="s">
        <v>551</v>
      </c>
      <c r="B334" s="35">
        <v>90</v>
      </c>
      <c r="C334" s="35">
        <v>120</v>
      </c>
    </row>
    <row r="335" spans="1:3" ht="13.5" customHeight="1" x14ac:dyDescent="0.3">
      <c r="B335" s="39"/>
      <c r="C335" s="39"/>
    </row>
    <row r="336" spans="1:3" ht="13.5" customHeight="1" x14ac:dyDescent="0.3">
      <c r="A336" s="47" t="s">
        <v>552</v>
      </c>
      <c r="B336" s="39"/>
      <c r="C336" s="39"/>
    </row>
    <row r="337" spans="1:3" ht="13.5" customHeight="1" x14ac:dyDescent="0.3">
      <c r="A337" s="40" t="s">
        <v>553</v>
      </c>
      <c r="B337" s="49">
        <v>18</v>
      </c>
      <c r="C337" s="49">
        <v>30</v>
      </c>
    </row>
    <row r="338" spans="1:3" ht="13.5" customHeight="1" x14ac:dyDescent="0.3">
      <c r="A338" s="40" t="s">
        <v>554</v>
      </c>
      <c r="B338" s="49">
        <v>7</v>
      </c>
      <c r="C338" s="49">
        <v>14</v>
      </c>
    </row>
    <row r="339" spans="1:3" ht="13.5" customHeight="1" x14ac:dyDescent="0.3">
      <c r="A339" s="40" t="s">
        <v>555</v>
      </c>
      <c r="B339" s="49">
        <v>26</v>
      </c>
      <c r="C339" s="49">
        <v>40</v>
      </c>
    </row>
    <row r="340" spans="1:3" ht="13.5" customHeight="1" x14ac:dyDescent="0.3">
      <c r="A340" s="40" t="s">
        <v>556</v>
      </c>
      <c r="B340" s="49">
        <v>17</v>
      </c>
      <c r="C340" s="49">
        <v>26</v>
      </c>
    </row>
    <row r="341" spans="1:3" ht="13.5" customHeight="1" x14ac:dyDescent="0.3">
      <c r="A341" s="40" t="s">
        <v>557</v>
      </c>
      <c r="B341" s="49">
        <v>14</v>
      </c>
      <c r="C341" s="49">
        <v>26</v>
      </c>
    </row>
    <row r="342" spans="1:3" ht="13.5" customHeight="1" x14ac:dyDescent="0.3">
      <c r="A342" s="40" t="s">
        <v>558</v>
      </c>
      <c r="B342" s="49">
        <v>8</v>
      </c>
      <c r="C342" s="49">
        <v>16</v>
      </c>
    </row>
    <row r="343" spans="1:3" ht="13.5" customHeight="1" x14ac:dyDescent="0.3">
      <c r="A343" s="40" t="s">
        <v>559</v>
      </c>
      <c r="B343" s="49">
        <v>6</v>
      </c>
      <c r="C343" s="49">
        <v>11</v>
      </c>
    </row>
    <row r="344" spans="1:3" ht="13.5" customHeight="1" x14ac:dyDescent="0.3">
      <c r="A344" s="40" t="s">
        <v>560</v>
      </c>
      <c r="B344" s="49">
        <v>10</v>
      </c>
      <c r="C344" s="49">
        <v>21</v>
      </c>
    </row>
    <row r="345" spans="1:3" ht="13.5" customHeight="1" x14ac:dyDescent="0.3">
      <c r="A345" s="40" t="s">
        <v>561</v>
      </c>
      <c r="B345" s="49">
        <v>10</v>
      </c>
      <c r="C345" s="49">
        <v>19</v>
      </c>
    </row>
    <row r="346" spans="1:3" ht="13.5" customHeight="1" x14ac:dyDescent="0.3">
      <c r="A346" s="40" t="s">
        <v>562</v>
      </c>
      <c r="B346" s="49">
        <v>32</v>
      </c>
      <c r="C346" s="49">
        <v>47</v>
      </c>
    </row>
    <row r="347" spans="1:3" ht="13.5" customHeight="1" x14ac:dyDescent="0.3">
      <c r="A347" s="40" t="s">
        <v>563</v>
      </c>
      <c r="B347" s="49">
        <v>14</v>
      </c>
      <c r="C347" s="49">
        <v>28</v>
      </c>
    </row>
    <row r="348" spans="1:3" ht="13.5" customHeight="1" x14ac:dyDescent="0.3">
      <c r="A348" s="40" t="s">
        <v>564</v>
      </c>
      <c r="B348" s="49">
        <v>22</v>
      </c>
      <c r="C348" s="49">
        <v>30</v>
      </c>
    </row>
    <row r="349" spans="1:3" ht="13.5" customHeight="1" x14ac:dyDescent="0.3">
      <c r="A349" s="40" t="s">
        <v>565</v>
      </c>
      <c r="B349" s="49">
        <v>18</v>
      </c>
      <c r="C349" s="49">
        <v>29</v>
      </c>
    </row>
    <row r="350" spans="1:3" ht="13.5" customHeight="1" x14ac:dyDescent="0.3">
      <c r="A350" s="40" t="s">
        <v>566</v>
      </c>
      <c r="B350" s="49">
        <v>29</v>
      </c>
      <c r="C350" s="49">
        <v>50</v>
      </c>
    </row>
    <row r="351" spans="1:3" ht="13.5" customHeight="1" x14ac:dyDescent="0.3">
      <c r="A351" s="40" t="s">
        <v>567</v>
      </c>
      <c r="B351" s="49">
        <v>10</v>
      </c>
      <c r="C351" s="49">
        <v>15</v>
      </c>
    </row>
    <row r="352" spans="1:3" ht="13.5" customHeight="1" x14ac:dyDescent="0.3">
      <c r="A352" s="40" t="s">
        <v>568</v>
      </c>
      <c r="B352" s="49">
        <v>10</v>
      </c>
      <c r="C352" s="49">
        <v>18</v>
      </c>
    </row>
    <row r="353" spans="1:3" ht="13.5" customHeight="1" x14ac:dyDescent="0.3">
      <c r="A353" s="40" t="s">
        <v>569</v>
      </c>
      <c r="B353" s="49">
        <v>7</v>
      </c>
      <c r="C353" s="49">
        <v>12</v>
      </c>
    </row>
    <row r="354" spans="1:3" ht="13.5" customHeight="1" x14ac:dyDescent="0.3">
      <c r="A354" s="40" t="s">
        <v>570</v>
      </c>
      <c r="B354" s="49">
        <v>27</v>
      </c>
      <c r="C354" s="49">
        <v>48</v>
      </c>
    </row>
    <row r="355" spans="1:3" ht="13.5" customHeight="1" x14ac:dyDescent="0.3">
      <c r="A355" s="40" t="s">
        <v>571</v>
      </c>
      <c r="B355" s="49">
        <v>26</v>
      </c>
      <c r="C355" s="49">
        <v>40</v>
      </c>
    </row>
    <row r="356" spans="1:3" ht="13.5" customHeight="1" x14ac:dyDescent="0.3">
      <c r="A356" s="40" t="s">
        <v>572</v>
      </c>
      <c r="B356" s="49">
        <v>17</v>
      </c>
      <c r="C356" s="49">
        <v>27</v>
      </c>
    </row>
    <row r="357" spans="1:3" ht="13.5" customHeight="1" x14ac:dyDescent="0.3">
      <c r="A357" s="40" t="s">
        <v>573</v>
      </c>
      <c r="B357" s="49">
        <v>20</v>
      </c>
      <c r="C357" s="49">
        <v>32</v>
      </c>
    </row>
    <row r="358" spans="1:3" ht="13.5" customHeight="1" x14ac:dyDescent="0.3">
      <c r="A358" s="40" t="s">
        <v>574</v>
      </c>
      <c r="B358" s="49">
        <v>28</v>
      </c>
      <c r="C358" s="49">
        <v>55</v>
      </c>
    </row>
    <row r="359" spans="1:3" ht="13.5" customHeight="1" x14ac:dyDescent="0.3">
      <c r="A359" s="40" t="s">
        <v>575</v>
      </c>
      <c r="B359" s="49">
        <v>17</v>
      </c>
      <c r="C359" s="49">
        <v>27</v>
      </c>
    </row>
    <row r="360" spans="1:3" ht="13.5" customHeight="1" x14ac:dyDescent="0.3">
      <c r="B360" s="35"/>
      <c r="C360" s="35"/>
    </row>
    <row r="361" spans="1:3" ht="13.5" customHeight="1" x14ac:dyDescent="0.3">
      <c r="A361" s="47" t="s">
        <v>576</v>
      </c>
      <c r="B361" s="39"/>
      <c r="C361" s="39"/>
    </row>
    <row r="362" spans="1:3" ht="13.5" customHeight="1" x14ac:dyDescent="0.3">
      <c r="A362" s="47" t="s">
        <v>577</v>
      </c>
      <c r="B362" s="35">
        <v>16</v>
      </c>
      <c r="C362" s="35">
        <v>30</v>
      </c>
    </row>
    <row r="363" spans="1:3" ht="13.5" customHeight="1" x14ac:dyDescent="0.3">
      <c r="A363" s="47" t="s">
        <v>578</v>
      </c>
      <c r="B363" s="35">
        <v>18</v>
      </c>
      <c r="C363" s="35">
        <v>22</v>
      </c>
    </row>
    <row r="364" spans="1:3" ht="13.5" customHeight="1" x14ac:dyDescent="0.3">
      <c r="A364" s="47" t="s">
        <v>579</v>
      </c>
      <c r="B364" s="35">
        <v>17</v>
      </c>
      <c r="C364" s="35">
        <v>26</v>
      </c>
    </row>
    <row r="365" spans="1:3" ht="13.5" customHeight="1" x14ac:dyDescent="0.3">
      <c r="A365" s="47" t="s">
        <v>580</v>
      </c>
      <c r="B365" s="35">
        <v>5</v>
      </c>
      <c r="C365" s="35">
        <v>7</v>
      </c>
    </row>
    <row r="366" spans="1:3" ht="13.5" customHeight="1" x14ac:dyDescent="0.3">
      <c r="A366" s="47" t="s">
        <v>581</v>
      </c>
      <c r="B366" s="35">
        <v>10</v>
      </c>
      <c r="C366" s="35">
        <v>13</v>
      </c>
    </row>
    <row r="367" spans="1:3" ht="13.5" customHeight="1" x14ac:dyDescent="0.3">
      <c r="A367" s="47" t="s">
        <v>582</v>
      </c>
      <c r="B367" s="35">
        <v>21</v>
      </c>
      <c r="C367" s="35">
        <v>27</v>
      </c>
    </row>
    <row r="368" spans="1:3" ht="13.5" customHeight="1" x14ac:dyDescent="0.3">
      <c r="A368" s="47" t="s">
        <v>583</v>
      </c>
      <c r="B368" s="35">
        <v>18</v>
      </c>
      <c r="C368" s="35">
        <v>27</v>
      </c>
    </row>
    <row r="369" spans="1:3" ht="13.5" customHeight="1" x14ac:dyDescent="0.3">
      <c r="A369" s="47" t="s">
        <v>584</v>
      </c>
      <c r="B369" s="35">
        <v>20</v>
      </c>
      <c r="C369" s="35">
        <v>38</v>
      </c>
    </row>
    <row r="370" spans="1:3" ht="13.5" customHeight="1" x14ac:dyDescent="0.3">
      <c r="B370" s="39"/>
      <c r="C370" s="39"/>
    </row>
    <row r="371" spans="1:3" ht="13.5" customHeight="1" x14ac:dyDescent="0.3">
      <c r="A371" s="47" t="s">
        <v>585</v>
      </c>
      <c r="B371" s="39"/>
      <c r="C371" s="39"/>
    </row>
    <row r="372" spans="1:3" ht="13.5" customHeight="1" x14ac:dyDescent="0.3">
      <c r="A372" s="47" t="s">
        <v>586</v>
      </c>
      <c r="B372" s="35">
        <v>5</v>
      </c>
      <c r="C372" s="35">
        <v>22</v>
      </c>
    </row>
    <row r="373" spans="1:3" ht="13.5" customHeight="1" x14ac:dyDescent="0.3">
      <c r="A373" s="47" t="s">
        <v>587</v>
      </c>
      <c r="B373" s="35">
        <v>9</v>
      </c>
      <c r="C373" s="35">
        <v>17</v>
      </c>
    </row>
    <row r="374" spans="1:3" ht="13.5" customHeight="1" x14ac:dyDescent="0.3">
      <c r="A374" s="47" t="s">
        <v>588</v>
      </c>
      <c r="B374" s="35">
        <v>5</v>
      </c>
      <c r="C374" s="35">
        <v>33</v>
      </c>
    </row>
    <row r="375" spans="1:3" ht="13.5" customHeight="1" x14ac:dyDescent="0.3">
      <c r="A375" s="47" t="s">
        <v>589</v>
      </c>
      <c r="B375" s="35">
        <v>4</v>
      </c>
      <c r="C375" s="35">
        <v>9</v>
      </c>
    </row>
    <row r="376" spans="1:3" ht="13.5" customHeight="1" x14ac:dyDescent="0.3">
      <c r="A376" s="47" t="s">
        <v>590</v>
      </c>
      <c r="B376" s="35">
        <v>4</v>
      </c>
      <c r="C376" s="35">
        <v>5</v>
      </c>
    </row>
    <row r="377" spans="1:3" ht="13.5" customHeight="1" x14ac:dyDescent="0.3">
      <c r="A377" s="47" t="s">
        <v>591</v>
      </c>
      <c r="B377" s="35">
        <v>5</v>
      </c>
      <c r="C377" s="35">
        <v>13</v>
      </c>
    </row>
    <row r="378" spans="1:3" ht="13.5" customHeight="1" x14ac:dyDescent="0.3">
      <c r="A378" s="47" t="s">
        <v>592</v>
      </c>
      <c r="B378" s="35">
        <v>4</v>
      </c>
      <c r="C378" s="35">
        <v>5</v>
      </c>
    </row>
    <row r="379" spans="1:3" ht="13.5" customHeight="1" x14ac:dyDescent="0.3">
      <c r="A379" s="47" t="s">
        <v>593</v>
      </c>
      <c r="B379" s="35">
        <v>3</v>
      </c>
      <c r="C379" s="35">
        <v>5</v>
      </c>
    </row>
    <row r="380" spans="1:3" ht="13.5" customHeight="1" x14ac:dyDescent="0.3">
      <c r="A380" s="47" t="s">
        <v>594</v>
      </c>
      <c r="B380" s="35">
        <v>1</v>
      </c>
      <c r="C380" s="35">
        <v>2</v>
      </c>
    </row>
    <row r="381" spans="1:3" ht="13.5" customHeight="1" x14ac:dyDescent="0.3">
      <c r="A381" s="47" t="s">
        <v>595</v>
      </c>
      <c r="B381" s="35">
        <v>2</v>
      </c>
      <c r="C381" s="35">
        <v>3</v>
      </c>
    </row>
    <row r="382" spans="1:3" ht="13.5" customHeight="1" x14ac:dyDescent="0.3">
      <c r="A382" s="47" t="s">
        <v>596</v>
      </c>
      <c r="B382" s="35">
        <v>1</v>
      </c>
      <c r="C382" s="35">
        <v>8</v>
      </c>
    </row>
    <row r="383" spans="1:3" ht="13.5" customHeight="1" x14ac:dyDescent="0.3">
      <c r="A383" s="47" t="s">
        <v>597</v>
      </c>
      <c r="B383" s="35">
        <v>45</v>
      </c>
      <c r="C383" s="35">
        <v>55</v>
      </c>
    </row>
    <row r="384" spans="1:3" ht="13.5" customHeight="1" x14ac:dyDescent="0.3">
      <c r="A384" s="47" t="s">
        <v>598</v>
      </c>
      <c r="B384" s="35">
        <v>30</v>
      </c>
      <c r="C384" s="35">
        <v>70</v>
      </c>
    </row>
    <row r="385" spans="1:3" ht="13.5" customHeight="1" x14ac:dyDescent="0.3">
      <c r="A385" s="47" t="s">
        <v>599</v>
      </c>
      <c r="B385" s="35">
        <v>29</v>
      </c>
      <c r="C385" s="35">
        <v>60</v>
      </c>
    </row>
    <row r="386" spans="1:3" ht="13.5" customHeight="1" x14ac:dyDescent="0.3">
      <c r="A386" s="47" t="s">
        <v>600</v>
      </c>
      <c r="B386" s="35">
        <v>33</v>
      </c>
      <c r="C386" s="35">
        <v>38</v>
      </c>
    </row>
    <row r="387" spans="1:3" ht="13.5" customHeight="1" x14ac:dyDescent="0.3">
      <c r="A387" s="47" t="s">
        <v>601</v>
      </c>
      <c r="B387" s="35">
        <v>4</v>
      </c>
      <c r="C387" s="35">
        <v>4</v>
      </c>
    </row>
    <row r="388" spans="1:3" ht="13.5" customHeight="1" x14ac:dyDescent="0.3">
      <c r="A388" s="47" t="s">
        <v>602</v>
      </c>
      <c r="B388" s="35">
        <v>9</v>
      </c>
      <c r="C388" s="35">
        <v>20</v>
      </c>
    </row>
    <row r="389" spans="1:3" ht="13.5" customHeight="1" x14ac:dyDescent="0.3">
      <c r="A389" s="47" t="s">
        <v>603</v>
      </c>
      <c r="B389" s="35">
        <v>7</v>
      </c>
      <c r="C389" s="35">
        <v>14</v>
      </c>
    </row>
    <row r="390" spans="1:3" ht="13.5" customHeight="1" x14ac:dyDescent="0.3">
      <c r="A390" s="47" t="s">
        <v>604</v>
      </c>
      <c r="B390" s="35">
        <v>11</v>
      </c>
      <c r="C390" s="35">
        <v>18</v>
      </c>
    </row>
    <row r="391" spans="1:3" ht="13.5" customHeight="1" x14ac:dyDescent="0.3">
      <c r="A391" s="47" t="s">
        <v>605</v>
      </c>
      <c r="B391" s="35">
        <v>14</v>
      </c>
      <c r="C391" s="35">
        <v>19</v>
      </c>
    </row>
    <row r="392" spans="1:3" ht="13.5" customHeight="1" x14ac:dyDescent="0.3">
      <c r="A392" s="47" t="s">
        <v>606</v>
      </c>
      <c r="B392" s="35">
        <v>10</v>
      </c>
      <c r="C392" s="35">
        <v>23</v>
      </c>
    </row>
    <row r="393" spans="1:3" ht="13.5" customHeight="1" x14ac:dyDescent="0.3">
      <c r="A393" s="47" t="s">
        <v>607</v>
      </c>
      <c r="B393" s="35">
        <v>22</v>
      </c>
      <c r="C393" s="35">
        <v>50</v>
      </c>
    </row>
    <row r="394" spans="1:3" ht="13.5" customHeight="1" x14ac:dyDescent="0.3">
      <c r="A394" s="47" t="s">
        <v>608</v>
      </c>
      <c r="B394" s="35">
        <v>11</v>
      </c>
      <c r="C394" s="35">
        <v>28</v>
      </c>
    </row>
    <row r="395" spans="1:3" ht="13.5" customHeight="1" x14ac:dyDescent="0.3">
      <c r="A395" s="47" t="s">
        <v>609</v>
      </c>
      <c r="B395" s="35">
        <v>15</v>
      </c>
      <c r="C395" s="35">
        <v>26</v>
      </c>
    </row>
    <row r="396" spans="1:3" ht="13.5" customHeight="1" x14ac:dyDescent="0.3">
      <c r="A396" s="47" t="s">
        <v>610</v>
      </c>
      <c r="B396" s="35">
        <v>2</v>
      </c>
      <c r="C396" s="35">
        <v>6</v>
      </c>
    </row>
    <row r="397" spans="1:3" ht="13.5" customHeight="1" x14ac:dyDescent="0.3">
      <c r="A397" s="47" t="s">
        <v>611</v>
      </c>
      <c r="B397" s="35">
        <v>2</v>
      </c>
      <c r="C397" s="35">
        <v>5</v>
      </c>
    </row>
    <row r="398" spans="1:3" ht="13.5" customHeight="1" x14ac:dyDescent="0.3">
      <c r="A398" s="47" t="s">
        <v>612</v>
      </c>
      <c r="B398" s="35">
        <v>5</v>
      </c>
      <c r="C398" s="35">
        <v>6</v>
      </c>
    </row>
    <row r="399" spans="1:3" ht="13.5" customHeight="1" x14ac:dyDescent="0.3">
      <c r="B399" s="39"/>
      <c r="C399" s="39"/>
    </row>
    <row r="400" spans="1:3" ht="13.5" customHeight="1" x14ac:dyDescent="0.3">
      <c r="A400" s="47" t="s">
        <v>613</v>
      </c>
      <c r="B400" s="39"/>
      <c r="C400" s="39"/>
    </row>
    <row r="401" spans="1:3" ht="13.5" customHeight="1" x14ac:dyDescent="0.3">
      <c r="A401" s="40" t="s">
        <v>614</v>
      </c>
      <c r="B401" s="49">
        <v>25</v>
      </c>
      <c r="C401" s="49">
        <v>50</v>
      </c>
    </row>
    <row r="402" spans="1:3" ht="13.5" customHeight="1" x14ac:dyDescent="0.3">
      <c r="A402" s="40" t="s">
        <v>615</v>
      </c>
      <c r="B402" s="49">
        <v>9</v>
      </c>
      <c r="C402" s="49">
        <v>18</v>
      </c>
    </row>
    <row r="403" spans="1:3" ht="13.5" customHeight="1" x14ac:dyDescent="0.3">
      <c r="A403" s="40" t="s">
        <v>616</v>
      </c>
      <c r="B403" s="49">
        <v>6</v>
      </c>
      <c r="C403" s="49">
        <v>13</v>
      </c>
    </row>
    <row r="404" spans="1:3" ht="13.5" customHeight="1" x14ac:dyDescent="0.3">
      <c r="A404" s="40" t="s">
        <v>617</v>
      </c>
      <c r="B404" s="49">
        <v>9</v>
      </c>
      <c r="C404" s="49">
        <v>17</v>
      </c>
    </row>
    <row r="405" spans="1:3" ht="13.5" customHeight="1" x14ac:dyDescent="0.3">
      <c r="A405" s="40" t="s">
        <v>618</v>
      </c>
      <c r="B405" s="41">
        <v>5</v>
      </c>
      <c r="C405" s="41">
        <v>13</v>
      </c>
    </row>
    <row r="406" spans="1:3" ht="13.5" customHeight="1" x14ac:dyDescent="0.3">
      <c r="A406" s="40" t="s">
        <v>619</v>
      </c>
      <c r="B406" s="41">
        <v>9</v>
      </c>
      <c r="C406" s="41">
        <v>18</v>
      </c>
    </row>
    <row r="407" spans="1:3" ht="13.5" customHeight="1" x14ac:dyDescent="0.3">
      <c r="A407" s="40" t="s">
        <v>620</v>
      </c>
      <c r="B407" s="41">
        <v>2</v>
      </c>
      <c r="C407" s="41">
        <v>5</v>
      </c>
    </row>
    <row r="408" spans="1:3" ht="13.5" customHeight="1" x14ac:dyDescent="0.3">
      <c r="A408" s="40" t="s">
        <v>621</v>
      </c>
      <c r="B408" s="41">
        <v>4</v>
      </c>
      <c r="C408" s="41">
        <v>7</v>
      </c>
    </row>
    <row r="409" spans="1:3" ht="13.5" customHeight="1" x14ac:dyDescent="0.3">
      <c r="A409" s="40" t="s">
        <v>622</v>
      </c>
      <c r="B409" s="49">
        <v>23</v>
      </c>
      <c r="C409" s="49">
        <v>33</v>
      </c>
    </row>
    <row r="410" spans="1:3" ht="13.5" customHeight="1" x14ac:dyDescent="0.3">
      <c r="A410" s="40" t="s">
        <v>623</v>
      </c>
      <c r="B410" s="49">
        <v>27</v>
      </c>
      <c r="C410" s="49">
        <v>43</v>
      </c>
    </row>
    <row r="411" spans="1:3" ht="13.5" customHeight="1" x14ac:dyDescent="0.3">
      <c r="A411" s="40" t="s">
        <v>624</v>
      </c>
      <c r="B411" s="49">
        <v>23</v>
      </c>
      <c r="C411" s="49">
        <v>38</v>
      </c>
    </row>
    <row r="412" spans="1:3" ht="13.5" customHeight="1" x14ac:dyDescent="0.3">
      <c r="A412" s="40" t="s">
        <v>625</v>
      </c>
      <c r="B412" s="49">
        <v>150</v>
      </c>
      <c r="C412" s="49">
        <v>225</v>
      </c>
    </row>
    <row r="413" spans="1:3" ht="13.5" customHeight="1" x14ac:dyDescent="0.3">
      <c r="A413" s="40" t="s">
        <v>626</v>
      </c>
      <c r="B413" s="49">
        <v>19</v>
      </c>
      <c r="C413" s="49">
        <v>35</v>
      </c>
    </row>
    <row r="414" spans="1:3" ht="13.5" customHeight="1" x14ac:dyDescent="0.3">
      <c r="A414" s="40" t="s">
        <v>627</v>
      </c>
      <c r="B414" s="49">
        <v>18</v>
      </c>
      <c r="C414" s="49">
        <v>34</v>
      </c>
    </row>
    <row r="415" spans="1:3" ht="13.5" customHeight="1" x14ac:dyDescent="0.3">
      <c r="A415" s="40" t="s">
        <v>628</v>
      </c>
      <c r="B415" s="41">
        <v>50</v>
      </c>
      <c r="C415" s="41">
        <v>120</v>
      </c>
    </row>
    <row r="416" spans="1:3" ht="13.5" customHeight="1" x14ac:dyDescent="0.3">
      <c r="A416" s="40" t="s">
        <v>629</v>
      </c>
      <c r="B416" s="49">
        <v>13</v>
      </c>
      <c r="C416" s="49">
        <v>27</v>
      </c>
    </row>
    <row r="417" spans="1:3" ht="13.5" customHeight="1" x14ac:dyDescent="0.3">
      <c r="A417" s="40" t="s">
        <v>630</v>
      </c>
      <c r="B417" s="49">
        <v>10</v>
      </c>
      <c r="C417" s="49">
        <v>18</v>
      </c>
    </row>
    <row r="418" spans="1:3" ht="13.5" customHeight="1" x14ac:dyDescent="0.3">
      <c r="A418" s="40" t="s">
        <v>631</v>
      </c>
      <c r="B418" s="49">
        <v>10</v>
      </c>
      <c r="C418" s="49">
        <v>18</v>
      </c>
    </row>
    <row r="419" spans="1:3" ht="13.5" customHeight="1" x14ac:dyDescent="0.3">
      <c r="A419" s="40" t="s">
        <v>632</v>
      </c>
      <c r="B419" s="49">
        <v>10</v>
      </c>
      <c r="C419" s="49">
        <v>13</v>
      </c>
    </row>
    <row r="420" spans="1:3" ht="13.5" customHeight="1" x14ac:dyDescent="0.3">
      <c r="A420" s="40" t="s">
        <v>633</v>
      </c>
      <c r="B420" s="49">
        <v>21</v>
      </c>
      <c r="C420" s="49">
        <v>34</v>
      </c>
    </row>
    <row r="421" spans="1:3" ht="13.5" customHeight="1" x14ac:dyDescent="0.3">
      <c r="A421" s="40" t="s">
        <v>634</v>
      </c>
      <c r="B421" s="49">
        <v>8</v>
      </c>
      <c r="C421" s="49">
        <v>12</v>
      </c>
    </row>
    <row r="422" spans="1:3" ht="13.5" customHeight="1" x14ac:dyDescent="0.3">
      <c r="A422" s="40" t="s">
        <v>635</v>
      </c>
      <c r="B422" s="49">
        <v>13</v>
      </c>
      <c r="C422" s="49">
        <v>22</v>
      </c>
    </row>
    <row r="423" spans="1:3" ht="13.5" customHeight="1" x14ac:dyDescent="0.3">
      <c r="A423" s="40" t="s">
        <v>636</v>
      </c>
      <c r="B423" s="49">
        <v>17</v>
      </c>
      <c r="C423" s="49">
        <v>35</v>
      </c>
    </row>
    <row r="424" spans="1:3" ht="13.5" customHeight="1" x14ac:dyDescent="0.3">
      <c r="A424" s="40" t="s">
        <v>637</v>
      </c>
      <c r="B424" s="49">
        <v>32</v>
      </c>
      <c r="C424" s="49">
        <v>50</v>
      </c>
    </row>
    <row r="425" spans="1:3" ht="13.5" customHeight="1" x14ac:dyDescent="0.3">
      <c r="A425" s="40" t="s">
        <v>638</v>
      </c>
      <c r="B425" s="49">
        <v>30</v>
      </c>
      <c r="C425" s="49">
        <v>50</v>
      </c>
    </row>
    <row r="426" spans="1:3" ht="13.5" customHeight="1" x14ac:dyDescent="0.3">
      <c r="A426" s="40" t="s">
        <v>639</v>
      </c>
      <c r="B426" s="49">
        <v>27</v>
      </c>
      <c r="C426" s="49">
        <v>50</v>
      </c>
    </row>
    <row r="427" spans="1:3" ht="13.5" customHeight="1" x14ac:dyDescent="0.3">
      <c r="A427" s="40" t="s">
        <v>640</v>
      </c>
      <c r="B427" s="49">
        <v>29</v>
      </c>
      <c r="C427" s="49">
        <v>50</v>
      </c>
    </row>
    <row r="428" spans="1:3" ht="13.5" customHeight="1" x14ac:dyDescent="0.3">
      <c r="A428" s="40" t="s">
        <v>641</v>
      </c>
      <c r="B428" s="49">
        <v>19</v>
      </c>
      <c r="C428" s="49">
        <v>27</v>
      </c>
    </row>
    <row r="429" spans="1:3" ht="13.5" customHeight="1" x14ac:dyDescent="0.3">
      <c r="A429" s="40" t="s">
        <v>642</v>
      </c>
      <c r="B429" s="49">
        <v>21</v>
      </c>
      <c r="C429" s="49">
        <v>28</v>
      </c>
    </row>
    <row r="430" spans="1:3" ht="13.5" customHeight="1" x14ac:dyDescent="0.3">
      <c r="A430" s="40" t="s">
        <v>643</v>
      </c>
      <c r="B430" s="49">
        <v>21</v>
      </c>
      <c r="C430" s="49">
        <v>35</v>
      </c>
    </row>
    <row r="431" spans="1:3" ht="13.5" customHeight="1" x14ac:dyDescent="0.3">
      <c r="A431" s="40" t="s">
        <v>644</v>
      </c>
      <c r="B431" s="49">
        <v>25</v>
      </c>
      <c r="C431" s="49">
        <v>45</v>
      </c>
    </row>
    <row r="432" spans="1:3" ht="13.5" customHeight="1" x14ac:dyDescent="0.3">
      <c r="A432" s="40" t="s">
        <v>645</v>
      </c>
      <c r="B432" s="49">
        <v>25</v>
      </c>
      <c r="C432" s="49">
        <v>45</v>
      </c>
    </row>
    <row r="433" spans="1:3" ht="13.5" customHeight="1" x14ac:dyDescent="0.3">
      <c r="A433" s="40" t="s">
        <v>646</v>
      </c>
      <c r="B433" s="49">
        <v>35</v>
      </c>
      <c r="C433" s="49">
        <v>70</v>
      </c>
    </row>
    <row r="434" spans="1:3" ht="13.5" customHeight="1" x14ac:dyDescent="0.3">
      <c r="A434" s="40" t="s">
        <v>647</v>
      </c>
      <c r="B434" s="49">
        <v>17</v>
      </c>
      <c r="C434" s="49">
        <v>30</v>
      </c>
    </row>
    <row r="435" spans="1:3" ht="13.5" customHeight="1" x14ac:dyDescent="0.3">
      <c r="A435" s="40" t="s">
        <v>648</v>
      </c>
      <c r="B435" s="41">
        <v>20</v>
      </c>
      <c r="C435" s="41">
        <v>34</v>
      </c>
    </row>
    <row r="436" spans="1:3" ht="13.5" customHeight="1" x14ac:dyDescent="0.3">
      <c r="B436" s="52"/>
      <c r="C436" s="52"/>
    </row>
    <row r="437" spans="1:3" ht="13.5" customHeight="1" x14ac:dyDescent="0.3">
      <c r="A437" s="47" t="s">
        <v>649</v>
      </c>
      <c r="B437" s="39"/>
      <c r="C437" s="39"/>
    </row>
    <row r="438" spans="1:3" ht="13.5" customHeight="1" x14ac:dyDescent="0.3">
      <c r="A438" s="40" t="s">
        <v>650</v>
      </c>
      <c r="B438" s="49">
        <v>8</v>
      </c>
      <c r="C438" s="49">
        <v>12</v>
      </c>
    </row>
    <row r="439" spans="1:3" ht="13.5" customHeight="1" x14ac:dyDescent="0.3">
      <c r="A439" s="40" t="s">
        <v>651</v>
      </c>
      <c r="B439" s="49">
        <v>7</v>
      </c>
      <c r="C439" s="49">
        <v>12</v>
      </c>
    </row>
    <row r="440" spans="1:3" ht="13.5" customHeight="1" x14ac:dyDescent="0.3">
      <c r="A440" s="40" t="s">
        <v>652</v>
      </c>
      <c r="B440" s="49">
        <v>23</v>
      </c>
      <c r="C440" s="49">
        <v>28</v>
      </c>
    </row>
    <row r="441" spans="1:3" ht="13.5" customHeight="1" x14ac:dyDescent="0.3">
      <c r="A441" s="40" t="s">
        <v>653</v>
      </c>
      <c r="B441" s="49">
        <v>11</v>
      </c>
      <c r="C441" s="49">
        <v>16</v>
      </c>
    </row>
    <row r="442" spans="1:3" ht="13.5" customHeight="1" x14ac:dyDescent="0.3">
      <c r="A442" s="40" t="s">
        <v>654</v>
      </c>
      <c r="B442" s="49">
        <v>10</v>
      </c>
      <c r="C442" s="49">
        <v>13</v>
      </c>
    </row>
    <row r="443" spans="1:3" ht="13.5" customHeight="1" x14ac:dyDescent="0.3">
      <c r="A443" s="40" t="s">
        <v>655</v>
      </c>
      <c r="B443" s="49">
        <v>7</v>
      </c>
      <c r="C443" s="49">
        <v>10</v>
      </c>
    </row>
    <row r="444" spans="1:3" ht="13.5" customHeight="1" x14ac:dyDescent="0.3">
      <c r="A444" s="40" t="s">
        <v>656</v>
      </c>
      <c r="B444" s="49">
        <v>7</v>
      </c>
      <c r="C444" s="49">
        <v>11</v>
      </c>
    </row>
    <row r="445" spans="1:3" ht="13.5" customHeight="1" x14ac:dyDescent="0.3">
      <c r="A445" s="40" t="s">
        <v>657</v>
      </c>
      <c r="B445" s="49">
        <v>10</v>
      </c>
      <c r="C445" s="49">
        <v>13</v>
      </c>
    </row>
    <row r="446" spans="1:3" ht="13.5" customHeight="1" x14ac:dyDescent="0.3">
      <c r="A446" s="40" t="s">
        <v>658</v>
      </c>
      <c r="B446" s="49">
        <v>7</v>
      </c>
      <c r="C446" s="49">
        <v>10</v>
      </c>
    </row>
    <row r="447" spans="1:3" ht="13.5" customHeight="1" x14ac:dyDescent="0.3">
      <c r="A447" s="40" t="s">
        <v>659</v>
      </c>
      <c r="B447" s="49">
        <v>20</v>
      </c>
      <c r="C447" s="49">
        <v>24</v>
      </c>
    </row>
    <row r="448" spans="1:3" ht="13.8" x14ac:dyDescent="0.3">
      <c r="A448" s="40" t="s">
        <v>660</v>
      </c>
      <c r="B448" s="49">
        <v>5</v>
      </c>
      <c r="C448" s="49">
        <v>8</v>
      </c>
    </row>
    <row r="449" spans="1:3" ht="13.5" customHeight="1" x14ac:dyDescent="0.3">
      <c r="A449" s="40" t="s">
        <v>661</v>
      </c>
      <c r="B449" s="49">
        <v>5</v>
      </c>
      <c r="C449" s="49">
        <v>6</v>
      </c>
    </row>
    <row r="450" spans="1:3" ht="13.5" customHeight="1" x14ac:dyDescent="0.3">
      <c r="A450" s="40" t="s">
        <v>662</v>
      </c>
      <c r="B450" s="49">
        <v>4</v>
      </c>
      <c r="C450" s="49">
        <v>5</v>
      </c>
    </row>
    <row r="451" spans="1:3" ht="13.5" customHeight="1" x14ac:dyDescent="0.3">
      <c r="A451" s="40" t="s">
        <v>663</v>
      </c>
      <c r="B451" s="49">
        <v>22</v>
      </c>
      <c r="C451" s="49">
        <v>29</v>
      </c>
    </row>
    <row r="452" spans="1:3" ht="13.5" customHeight="1" x14ac:dyDescent="0.3">
      <c r="A452" s="40" t="s">
        <v>664</v>
      </c>
      <c r="B452" s="49">
        <v>18</v>
      </c>
      <c r="C452" s="49">
        <v>24</v>
      </c>
    </row>
    <row r="453" spans="1:3" ht="13.5" customHeight="1" x14ac:dyDescent="0.3">
      <c r="A453" s="40" t="s">
        <v>665</v>
      </c>
      <c r="B453" s="49">
        <v>22</v>
      </c>
      <c r="C453" s="49">
        <v>26</v>
      </c>
    </row>
    <row r="454" spans="1:3" ht="13.5" customHeight="1" x14ac:dyDescent="0.3">
      <c r="A454" s="40" t="s">
        <v>666</v>
      </c>
      <c r="B454" s="49">
        <v>35</v>
      </c>
      <c r="C454" s="49">
        <v>43</v>
      </c>
    </row>
    <row r="455" spans="1:3" ht="13.5" customHeight="1" x14ac:dyDescent="0.3">
      <c r="A455" s="40" t="s">
        <v>667</v>
      </c>
      <c r="B455" s="49">
        <v>15</v>
      </c>
      <c r="C455" s="49">
        <v>22</v>
      </c>
    </row>
    <row r="456" spans="1:3" ht="13.5" customHeight="1" x14ac:dyDescent="0.3">
      <c r="A456" s="40" t="s">
        <v>668</v>
      </c>
      <c r="B456" s="49">
        <v>13</v>
      </c>
      <c r="C456" s="49">
        <v>19</v>
      </c>
    </row>
    <row r="457" spans="1:3" ht="13.5" customHeight="1" x14ac:dyDescent="0.3">
      <c r="A457" s="40" t="s">
        <v>669</v>
      </c>
      <c r="B457" s="49">
        <v>11</v>
      </c>
      <c r="C457" s="49">
        <v>15</v>
      </c>
    </row>
    <row r="458" spans="1:3" ht="13.5" customHeight="1" x14ac:dyDescent="0.3">
      <c r="A458" s="40" t="s">
        <v>670</v>
      </c>
      <c r="B458" s="49">
        <v>24</v>
      </c>
      <c r="C458" s="49">
        <v>31</v>
      </c>
    </row>
    <row r="459" spans="1:3" ht="13.5" customHeight="1" x14ac:dyDescent="0.3">
      <c r="A459" s="40" t="s">
        <v>671</v>
      </c>
      <c r="B459" s="49">
        <v>19</v>
      </c>
      <c r="C459" s="49">
        <v>29</v>
      </c>
    </row>
    <row r="460" spans="1:3" ht="13.5" customHeight="1" x14ac:dyDescent="0.3">
      <c r="A460" s="40" t="s">
        <v>672</v>
      </c>
      <c r="B460" s="49">
        <v>4</v>
      </c>
      <c r="C460" s="49">
        <v>6</v>
      </c>
    </row>
    <row r="461" spans="1:3" ht="13.5" customHeight="1" x14ac:dyDescent="0.3">
      <c r="A461" s="40" t="s">
        <v>673</v>
      </c>
      <c r="B461" s="49">
        <v>2</v>
      </c>
      <c r="C461" s="49">
        <v>3</v>
      </c>
    </row>
    <row r="462" spans="1:3" ht="13.5" customHeight="1" x14ac:dyDescent="0.3">
      <c r="A462" s="46"/>
      <c r="B462" s="53"/>
      <c r="C462" s="53"/>
    </row>
    <row r="463" spans="1:3" ht="13.5" customHeight="1" x14ac:dyDescent="0.3">
      <c r="A463" s="43" t="s">
        <v>959</v>
      </c>
      <c r="C463" s="48"/>
    </row>
    <row r="464" spans="1:3" ht="84" customHeight="1" x14ac:dyDescent="0.3">
      <c r="A464" s="47" t="s">
        <v>674</v>
      </c>
      <c r="B464" s="47"/>
      <c r="C464" s="47"/>
    </row>
  </sheetData>
  <mergeCells count="1">
    <mergeCell ref="B4:C4"/>
  </mergeCells>
  <printOptions gridLines="1"/>
  <pageMargins left="0.78740157480314965" right="0.78740157480314965" top="0.39370078740157483" bottom="0.39370078740157483" header="0.51181102362204722" footer="0.51181102362204722"/>
  <pageSetup paperSize="9" scale="66" fitToHeight="5"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88381-B667-41C6-8399-42A4C56C446C}">
  <sheetPr>
    <pageSetUpPr fitToPage="1"/>
  </sheetPr>
  <dimension ref="A1:C348"/>
  <sheetViews>
    <sheetView zoomScale="80" zoomScaleNormal="80" workbookViewId="0">
      <selection activeCell="A2" sqref="A2"/>
    </sheetView>
  </sheetViews>
  <sheetFormatPr defaultColWidth="9.21875" defaultRowHeight="13.5" customHeight="1" x14ac:dyDescent="0.3"/>
  <cols>
    <col min="1" max="1" width="73.44140625" style="34" customWidth="1"/>
    <col min="2" max="3" width="10.77734375" style="27" customWidth="1"/>
    <col min="4" max="16384" width="9.21875" style="28"/>
  </cols>
  <sheetData>
    <row r="1" spans="1:3" ht="13.5" customHeight="1" x14ac:dyDescent="0.3">
      <c r="A1" s="26" t="s">
        <v>1180</v>
      </c>
    </row>
    <row r="2" spans="1:3" ht="13.5" customHeight="1" x14ac:dyDescent="0.3">
      <c r="A2" s="29"/>
      <c r="B2" s="203" t="s">
        <v>1179</v>
      </c>
      <c r="C2" s="203"/>
    </row>
    <row r="3" spans="1:3" ht="13.5" customHeight="1" x14ac:dyDescent="0.3">
      <c r="A3" s="31"/>
      <c r="B3" s="202" t="s">
        <v>675</v>
      </c>
      <c r="C3" s="202"/>
    </row>
    <row r="4" spans="1:3" ht="13.5" customHeight="1" x14ac:dyDescent="0.3">
      <c r="A4" s="32"/>
      <c r="B4" s="33" t="s">
        <v>238</v>
      </c>
      <c r="C4" s="33" t="s">
        <v>239</v>
      </c>
    </row>
    <row r="5" spans="1:3" ht="13.5" customHeight="1" x14ac:dyDescent="0.3">
      <c r="A5" s="31"/>
    </row>
    <row r="6" spans="1:3" ht="13.5" customHeight="1" x14ac:dyDescent="0.3">
      <c r="A6" s="34" t="s">
        <v>240</v>
      </c>
    </row>
    <row r="7" spans="1:3" ht="13.5" customHeight="1" x14ac:dyDescent="0.3">
      <c r="A7" s="34" t="s">
        <v>676</v>
      </c>
      <c r="B7" s="35">
        <v>500</v>
      </c>
      <c r="C7" s="35">
        <v>800</v>
      </c>
    </row>
    <row r="8" spans="1:3" ht="13.5" customHeight="1" x14ac:dyDescent="0.3">
      <c r="A8" s="34" t="s">
        <v>677</v>
      </c>
      <c r="B8" s="35">
        <v>300</v>
      </c>
      <c r="C8" s="35">
        <v>550</v>
      </c>
    </row>
    <row r="9" spans="1:3" ht="13.5" customHeight="1" x14ac:dyDescent="0.3">
      <c r="A9" s="34" t="s">
        <v>242</v>
      </c>
      <c r="B9" s="35">
        <v>500</v>
      </c>
      <c r="C9" s="35">
        <v>1200</v>
      </c>
    </row>
    <row r="10" spans="1:3" ht="13.5" customHeight="1" x14ac:dyDescent="0.3">
      <c r="A10" s="34" t="s">
        <v>244</v>
      </c>
      <c r="B10" s="35">
        <v>350</v>
      </c>
      <c r="C10" s="35">
        <v>600</v>
      </c>
    </row>
    <row r="11" spans="1:3" ht="13.5" customHeight="1" x14ac:dyDescent="0.3">
      <c r="A11" s="34" t="s">
        <v>678</v>
      </c>
      <c r="B11" s="35">
        <v>300</v>
      </c>
      <c r="C11" s="35">
        <v>550</v>
      </c>
    </row>
    <row r="12" spans="1:3" ht="13.5" customHeight="1" x14ac:dyDescent="0.3">
      <c r="A12" s="34" t="s">
        <v>679</v>
      </c>
      <c r="B12" s="35">
        <v>500</v>
      </c>
      <c r="C12" s="35">
        <v>800</v>
      </c>
    </row>
    <row r="13" spans="1:3" ht="13.5" customHeight="1" x14ac:dyDescent="0.3">
      <c r="A13" s="34" t="s">
        <v>680</v>
      </c>
      <c r="B13" s="35">
        <v>250</v>
      </c>
      <c r="C13" s="35">
        <v>400</v>
      </c>
    </row>
    <row r="14" spans="1:3" ht="13.5" customHeight="1" x14ac:dyDescent="0.3">
      <c r="A14" s="34" t="s">
        <v>681</v>
      </c>
      <c r="B14" s="35">
        <v>130</v>
      </c>
      <c r="C14" s="35">
        <v>200</v>
      </c>
    </row>
    <row r="15" spans="1:3" ht="13.5" customHeight="1" x14ac:dyDescent="0.3">
      <c r="A15" s="34" t="s">
        <v>682</v>
      </c>
      <c r="B15" s="35">
        <v>130</v>
      </c>
      <c r="C15" s="35">
        <v>350</v>
      </c>
    </row>
    <row r="16" spans="1:3" ht="13.5" customHeight="1" x14ac:dyDescent="0.3">
      <c r="A16" s="34" t="s">
        <v>683</v>
      </c>
      <c r="B16" s="35">
        <v>550</v>
      </c>
      <c r="C16" s="35">
        <v>950</v>
      </c>
    </row>
    <row r="17" spans="1:3" ht="13.5" customHeight="1" x14ac:dyDescent="0.3">
      <c r="A17" s="34" t="s">
        <v>255</v>
      </c>
      <c r="B17" s="35">
        <v>750</v>
      </c>
      <c r="C17" s="35">
        <v>1400</v>
      </c>
    </row>
    <row r="18" spans="1:3" ht="13.5" customHeight="1" x14ac:dyDescent="0.3">
      <c r="A18" s="34" t="s">
        <v>684</v>
      </c>
      <c r="B18" s="35">
        <v>2000</v>
      </c>
      <c r="C18" s="35">
        <v>3000</v>
      </c>
    </row>
    <row r="20" spans="1:3" ht="13.5" customHeight="1" x14ac:dyDescent="0.3">
      <c r="A20" s="34" t="s">
        <v>264</v>
      </c>
    </row>
    <row r="21" spans="1:3" ht="13.5" customHeight="1" x14ac:dyDescent="0.3">
      <c r="A21" s="34" t="s">
        <v>685</v>
      </c>
      <c r="B21" s="27">
        <v>230</v>
      </c>
      <c r="C21" s="27">
        <v>350</v>
      </c>
    </row>
    <row r="22" spans="1:3" ht="13.5" customHeight="1" x14ac:dyDescent="0.3">
      <c r="A22" s="34" t="s">
        <v>686</v>
      </c>
      <c r="B22" s="27">
        <v>150</v>
      </c>
      <c r="C22" s="27">
        <v>250</v>
      </c>
    </row>
    <row r="23" spans="1:3" ht="13.5" customHeight="1" x14ac:dyDescent="0.3">
      <c r="A23" s="34" t="s">
        <v>687</v>
      </c>
      <c r="B23" s="27">
        <v>350</v>
      </c>
      <c r="C23" s="27">
        <v>600</v>
      </c>
    </row>
    <row r="24" spans="1:3" ht="13.5" customHeight="1" x14ac:dyDescent="0.3">
      <c r="A24" s="34" t="s">
        <v>688</v>
      </c>
      <c r="B24" s="27">
        <v>800</v>
      </c>
      <c r="C24" s="27">
        <v>1200</v>
      </c>
    </row>
    <row r="26" spans="1:3" ht="13.5" customHeight="1" x14ac:dyDescent="0.3">
      <c r="A26" s="34" t="s">
        <v>268</v>
      </c>
    </row>
    <row r="27" spans="1:3" ht="13.5" customHeight="1" x14ac:dyDescent="0.3">
      <c r="A27" s="34" t="s">
        <v>689</v>
      </c>
      <c r="B27" s="27">
        <v>820</v>
      </c>
      <c r="C27" s="27">
        <v>1050</v>
      </c>
    </row>
    <row r="28" spans="1:3" ht="13.5" customHeight="1" x14ac:dyDescent="0.3">
      <c r="A28" s="34" t="s">
        <v>690</v>
      </c>
      <c r="B28" s="27">
        <v>600</v>
      </c>
      <c r="C28" s="27">
        <v>900</v>
      </c>
    </row>
    <row r="29" spans="1:3" ht="13.5" customHeight="1" x14ac:dyDescent="0.3">
      <c r="A29" s="34" t="s">
        <v>691</v>
      </c>
      <c r="B29" s="27">
        <v>550</v>
      </c>
      <c r="C29" s="27">
        <v>900</v>
      </c>
    </row>
    <row r="30" spans="1:3" ht="13.5" customHeight="1" x14ac:dyDescent="0.3">
      <c r="A30" s="34" t="s">
        <v>692</v>
      </c>
      <c r="B30" s="27">
        <v>720</v>
      </c>
      <c r="C30" s="27">
        <v>1050</v>
      </c>
    </row>
    <row r="31" spans="1:3" ht="13.5" customHeight="1" x14ac:dyDescent="0.3">
      <c r="A31" s="34" t="s">
        <v>693</v>
      </c>
      <c r="B31" s="27">
        <v>600</v>
      </c>
      <c r="C31" s="27">
        <v>950</v>
      </c>
    </row>
    <row r="32" spans="1:3" ht="13.5" customHeight="1" x14ac:dyDescent="0.3">
      <c r="A32" s="34" t="s">
        <v>694</v>
      </c>
      <c r="B32" s="27">
        <v>800</v>
      </c>
      <c r="C32" s="27">
        <v>1100</v>
      </c>
    </row>
    <row r="33" spans="1:3" ht="13.5" customHeight="1" x14ac:dyDescent="0.3">
      <c r="A33" s="28" t="s">
        <v>695</v>
      </c>
      <c r="B33" s="27">
        <v>600</v>
      </c>
      <c r="C33" s="27">
        <v>950</v>
      </c>
    </row>
    <row r="34" spans="1:3" ht="13.5" customHeight="1" x14ac:dyDescent="0.3">
      <c r="A34" s="34" t="s">
        <v>696</v>
      </c>
      <c r="B34" s="27">
        <v>400</v>
      </c>
      <c r="C34" s="27">
        <v>750</v>
      </c>
    </row>
    <row r="35" spans="1:3" ht="13.5" customHeight="1" x14ac:dyDescent="0.3">
      <c r="A35" s="34" t="s">
        <v>697</v>
      </c>
      <c r="B35" s="27">
        <v>450</v>
      </c>
      <c r="C35" s="27">
        <v>600</v>
      </c>
    </row>
    <row r="36" spans="1:3" ht="13.5" customHeight="1" x14ac:dyDescent="0.3">
      <c r="A36" s="34" t="s">
        <v>698</v>
      </c>
      <c r="B36" s="27">
        <v>450</v>
      </c>
      <c r="C36" s="27">
        <v>600</v>
      </c>
    </row>
    <row r="37" spans="1:3" ht="13.5" customHeight="1" x14ac:dyDescent="0.3">
      <c r="A37" s="34" t="s">
        <v>699</v>
      </c>
      <c r="B37" s="27">
        <v>150</v>
      </c>
      <c r="C37" s="27">
        <v>400</v>
      </c>
    </row>
    <row r="38" spans="1:3" ht="13.5" customHeight="1" x14ac:dyDescent="0.3">
      <c r="A38" s="34" t="s">
        <v>700</v>
      </c>
      <c r="B38" s="27">
        <v>300</v>
      </c>
      <c r="C38" s="27">
        <v>450</v>
      </c>
    </row>
    <row r="39" spans="1:3" ht="13.5" customHeight="1" x14ac:dyDescent="0.3">
      <c r="A39" s="34" t="s">
        <v>701</v>
      </c>
      <c r="B39" s="27">
        <v>250</v>
      </c>
      <c r="C39" s="27">
        <v>450</v>
      </c>
    </row>
    <row r="40" spans="1:3" ht="13.5" customHeight="1" x14ac:dyDescent="0.3">
      <c r="A40" s="34" t="s">
        <v>702</v>
      </c>
      <c r="B40" s="27">
        <v>300</v>
      </c>
      <c r="C40" s="27">
        <v>450</v>
      </c>
    </row>
    <row r="41" spans="1:3" ht="13.5" customHeight="1" x14ac:dyDescent="0.3">
      <c r="A41" s="34" t="s">
        <v>703</v>
      </c>
      <c r="B41" s="27">
        <v>150</v>
      </c>
      <c r="C41" s="27">
        <v>330</v>
      </c>
    </row>
    <row r="42" spans="1:3" ht="13.5" customHeight="1" x14ac:dyDescent="0.3">
      <c r="A42" s="34" t="s">
        <v>704</v>
      </c>
      <c r="B42" s="27">
        <v>150</v>
      </c>
      <c r="C42" s="27">
        <v>450</v>
      </c>
    </row>
    <row r="43" spans="1:3" ht="13.5" customHeight="1" x14ac:dyDescent="0.3">
      <c r="A43" s="34" t="s">
        <v>705</v>
      </c>
      <c r="B43" s="27">
        <v>50</v>
      </c>
      <c r="C43" s="27">
        <v>150</v>
      </c>
    </row>
    <row r="44" spans="1:3" ht="13.5" customHeight="1" x14ac:dyDescent="0.3">
      <c r="A44" s="34" t="s">
        <v>706</v>
      </c>
      <c r="B44" s="27">
        <v>100</v>
      </c>
      <c r="C44" s="27">
        <v>200</v>
      </c>
    </row>
    <row r="45" spans="1:3" ht="13.5" customHeight="1" x14ac:dyDescent="0.3">
      <c r="A45" s="34" t="s">
        <v>707</v>
      </c>
      <c r="B45" s="27">
        <v>60</v>
      </c>
      <c r="C45" s="27">
        <v>280</v>
      </c>
    </row>
    <row r="46" spans="1:3" ht="13.5" customHeight="1" x14ac:dyDescent="0.3">
      <c r="A46" s="34" t="s">
        <v>708</v>
      </c>
      <c r="B46" s="27">
        <v>900</v>
      </c>
      <c r="C46" s="27">
        <v>1100</v>
      </c>
    </row>
    <row r="47" spans="1:3" ht="13.5" customHeight="1" x14ac:dyDescent="0.3">
      <c r="A47" s="34" t="s">
        <v>709</v>
      </c>
      <c r="B47" s="27">
        <v>1200</v>
      </c>
      <c r="C47" s="27">
        <v>1500</v>
      </c>
    </row>
    <row r="48" spans="1:3" ht="13.5" customHeight="1" x14ac:dyDescent="0.3">
      <c r="A48" s="34" t="s">
        <v>710</v>
      </c>
      <c r="B48" s="27">
        <v>600</v>
      </c>
      <c r="C48" s="27">
        <v>700</v>
      </c>
    </row>
    <row r="49" spans="1:3" ht="13.5" customHeight="1" x14ac:dyDescent="0.3">
      <c r="A49" s="34" t="s">
        <v>711</v>
      </c>
      <c r="B49" s="27">
        <v>1200</v>
      </c>
      <c r="C49" s="27">
        <v>4200</v>
      </c>
    </row>
    <row r="50" spans="1:3" ht="13.5" customHeight="1" x14ac:dyDescent="0.3">
      <c r="A50" s="34" t="s">
        <v>712</v>
      </c>
      <c r="B50" s="27">
        <v>250</v>
      </c>
      <c r="C50" s="27">
        <v>400</v>
      </c>
    </row>
    <row r="51" spans="1:3" ht="13.5" customHeight="1" x14ac:dyDescent="0.3">
      <c r="A51" s="34" t="s">
        <v>713</v>
      </c>
      <c r="B51" s="27">
        <v>350</v>
      </c>
      <c r="C51" s="27">
        <v>900</v>
      </c>
    </row>
    <row r="53" spans="1:3" ht="13.5" customHeight="1" x14ac:dyDescent="0.3">
      <c r="A53" s="34" t="s">
        <v>349</v>
      </c>
    </row>
    <row r="54" spans="1:3" ht="13.5" customHeight="1" x14ac:dyDescent="0.3">
      <c r="A54" s="34" t="s">
        <v>750</v>
      </c>
      <c r="B54" s="27">
        <v>150</v>
      </c>
      <c r="C54" s="27">
        <v>210</v>
      </c>
    </row>
    <row r="55" spans="1:3" ht="13.5" customHeight="1" x14ac:dyDescent="0.3">
      <c r="A55" s="34" t="s">
        <v>751</v>
      </c>
      <c r="B55" s="27">
        <v>50</v>
      </c>
      <c r="C55" s="27">
        <v>200</v>
      </c>
    </row>
    <row r="56" spans="1:3" ht="13.5" customHeight="1" x14ac:dyDescent="0.3">
      <c r="A56" s="34" t="s">
        <v>752</v>
      </c>
      <c r="B56" s="27">
        <v>1100</v>
      </c>
      <c r="C56" s="27">
        <v>1350</v>
      </c>
    </row>
    <row r="57" spans="1:3" ht="13.5" customHeight="1" x14ac:dyDescent="0.3">
      <c r="A57" s="34" t="s">
        <v>753</v>
      </c>
      <c r="B57" s="27">
        <v>2700</v>
      </c>
      <c r="C57" s="27">
        <v>6000</v>
      </c>
    </row>
    <row r="58" spans="1:3" ht="13.5" customHeight="1" x14ac:dyDescent="0.3">
      <c r="A58" s="34" t="s">
        <v>754</v>
      </c>
      <c r="B58" s="27">
        <v>3000</v>
      </c>
      <c r="C58" s="27">
        <v>8000</v>
      </c>
    </row>
    <row r="59" spans="1:3" ht="13.5" customHeight="1" x14ac:dyDescent="0.3">
      <c r="A59" s="28" t="s">
        <v>755</v>
      </c>
      <c r="B59" s="27">
        <v>2400</v>
      </c>
      <c r="C59" s="27">
        <v>7000</v>
      </c>
    </row>
    <row r="60" spans="1:3" ht="13.5" customHeight="1" x14ac:dyDescent="0.3">
      <c r="A60" s="28" t="s">
        <v>756</v>
      </c>
      <c r="B60" s="35">
        <v>700</v>
      </c>
      <c r="C60" s="35">
        <v>900</v>
      </c>
    </row>
    <row r="61" spans="1:3" ht="13.5" customHeight="1" x14ac:dyDescent="0.3">
      <c r="A61" s="34" t="s">
        <v>757</v>
      </c>
      <c r="B61" s="27">
        <v>480</v>
      </c>
      <c r="C61" s="27">
        <v>700</v>
      </c>
    </row>
    <row r="62" spans="1:3" ht="13.5" customHeight="1" x14ac:dyDescent="0.3">
      <c r="A62" s="34" t="s">
        <v>758</v>
      </c>
      <c r="B62" s="27">
        <v>300</v>
      </c>
      <c r="C62" s="27">
        <v>600</v>
      </c>
    </row>
    <row r="64" spans="1:3" ht="13.5" customHeight="1" x14ac:dyDescent="0.3">
      <c r="A64" s="34" t="s">
        <v>1178</v>
      </c>
    </row>
    <row r="65" spans="1:3" ht="13.5" customHeight="1" x14ac:dyDescent="0.3">
      <c r="A65" s="34" t="s">
        <v>714</v>
      </c>
      <c r="B65" s="27">
        <v>300</v>
      </c>
      <c r="C65" s="27">
        <v>800</v>
      </c>
    </row>
    <row r="66" spans="1:3" ht="13.5" customHeight="1" x14ac:dyDescent="0.3">
      <c r="A66" s="34" t="s">
        <v>715</v>
      </c>
      <c r="B66" s="27">
        <v>100</v>
      </c>
      <c r="C66" s="27">
        <v>200</v>
      </c>
    </row>
    <row r="67" spans="1:3" ht="13.5" customHeight="1" x14ac:dyDescent="0.3">
      <c r="A67" s="34" t="s">
        <v>716</v>
      </c>
      <c r="B67" s="27">
        <v>1000</v>
      </c>
      <c r="C67" s="27">
        <v>1500</v>
      </c>
    </row>
    <row r="68" spans="1:3" ht="13.5" customHeight="1" x14ac:dyDescent="0.3">
      <c r="A68" s="34" t="s">
        <v>717</v>
      </c>
      <c r="B68" s="27">
        <v>2500</v>
      </c>
      <c r="C68" s="27">
        <v>5500</v>
      </c>
    </row>
    <row r="69" spans="1:3" ht="13.5" customHeight="1" x14ac:dyDescent="0.3">
      <c r="A69" s="34" t="s">
        <v>718</v>
      </c>
      <c r="B69" s="27">
        <v>2000</v>
      </c>
      <c r="C69" s="27">
        <v>3000</v>
      </c>
    </row>
    <row r="70" spans="1:3" ht="13.5" customHeight="1" x14ac:dyDescent="0.3">
      <c r="A70" s="34" t="s">
        <v>719</v>
      </c>
      <c r="B70" s="27">
        <v>2500</v>
      </c>
      <c r="C70" s="27">
        <v>3500</v>
      </c>
    </row>
    <row r="71" spans="1:3" ht="13.5" customHeight="1" x14ac:dyDescent="0.3">
      <c r="A71" s="34" t="s">
        <v>720</v>
      </c>
      <c r="B71" s="27">
        <v>2700</v>
      </c>
      <c r="C71" s="27">
        <v>4000</v>
      </c>
    </row>
    <row r="72" spans="1:3" ht="13.5" customHeight="1" x14ac:dyDescent="0.3">
      <c r="A72" s="34" t="s">
        <v>721</v>
      </c>
      <c r="B72" s="27">
        <v>3000</v>
      </c>
      <c r="C72" s="27">
        <v>6000</v>
      </c>
    </row>
    <row r="74" spans="1:3" ht="13.5" customHeight="1" x14ac:dyDescent="0.3">
      <c r="A74" s="34" t="s">
        <v>305</v>
      </c>
    </row>
    <row r="75" spans="1:3" ht="13.5" customHeight="1" x14ac:dyDescent="0.3">
      <c r="A75" s="34" t="s">
        <v>722</v>
      </c>
      <c r="B75" s="27">
        <v>300</v>
      </c>
      <c r="C75" s="27">
        <v>1000</v>
      </c>
    </row>
    <row r="76" spans="1:3" ht="13.5" customHeight="1" x14ac:dyDescent="0.3">
      <c r="A76" s="34" t="s">
        <v>723</v>
      </c>
      <c r="B76" s="27">
        <v>600</v>
      </c>
      <c r="C76" s="27">
        <v>950</v>
      </c>
    </row>
    <row r="77" spans="1:3" ht="13.5" customHeight="1" x14ac:dyDescent="0.3">
      <c r="A77" s="34" t="s">
        <v>724</v>
      </c>
      <c r="B77" s="27">
        <v>400</v>
      </c>
      <c r="C77" s="27">
        <v>600</v>
      </c>
    </row>
    <row r="78" spans="1:3" ht="13.5" customHeight="1" x14ac:dyDescent="0.3">
      <c r="A78" s="34" t="s">
        <v>725</v>
      </c>
      <c r="B78" s="27">
        <v>85</v>
      </c>
      <c r="C78" s="27">
        <v>300</v>
      </c>
    </row>
    <row r="79" spans="1:3" ht="13.5" customHeight="1" x14ac:dyDescent="0.3">
      <c r="A79" s="34" t="s">
        <v>726</v>
      </c>
      <c r="B79" s="27">
        <v>250</v>
      </c>
      <c r="C79" s="27">
        <v>600</v>
      </c>
    </row>
    <row r="80" spans="1:3" ht="13.5" customHeight="1" x14ac:dyDescent="0.3">
      <c r="A80" s="34" t="s">
        <v>727</v>
      </c>
      <c r="B80" s="27">
        <v>600</v>
      </c>
      <c r="C80" s="27">
        <v>900</v>
      </c>
    </row>
    <row r="81" spans="1:3" ht="13.5" customHeight="1" x14ac:dyDescent="0.3">
      <c r="A81" s="34" t="s">
        <v>728</v>
      </c>
      <c r="B81" s="27">
        <v>1100</v>
      </c>
      <c r="C81" s="27">
        <v>1450</v>
      </c>
    </row>
    <row r="82" spans="1:3" ht="13.5" customHeight="1" x14ac:dyDescent="0.3">
      <c r="A82" s="34" t="s">
        <v>729</v>
      </c>
      <c r="B82" s="27">
        <v>200</v>
      </c>
      <c r="C82" s="27">
        <v>300</v>
      </c>
    </row>
    <row r="83" spans="1:3" ht="13.5" customHeight="1" x14ac:dyDescent="0.3">
      <c r="A83" s="34" t="s">
        <v>730</v>
      </c>
      <c r="B83" s="27">
        <v>40</v>
      </c>
      <c r="C83" s="27">
        <v>170</v>
      </c>
    </row>
    <row r="84" spans="1:3" ht="13.5" customHeight="1" x14ac:dyDescent="0.3">
      <c r="A84" s="34" t="s">
        <v>731</v>
      </c>
      <c r="B84" s="27">
        <v>550</v>
      </c>
      <c r="C84" s="27">
        <v>850</v>
      </c>
    </row>
    <row r="85" spans="1:3" ht="13.5" customHeight="1" x14ac:dyDescent="0.3">
      <c r="A85" s="34" t="s">
        <v>732</v>
      </c>
      <c r="B85" s="27">
        <v>220</v>
      </c>
      <c r="C85" s="27">
        <v>500</v>
      </c>
    </row>
    <row r="86" spans="1:3" ht="13.5" customHeight="1" x14ac:dyDescent="0.3">
      <c r="A86" s="34" t="s">
        <v>733</v>
      </c>
      <c r="B86" s="27">
        <v>500</v>
      </c>
      <c r="C86" s="27">
        <v>1100</v>
      </c>
    </row>
    <row r="87" spans="1:3" ht="13.5" customHeight="1" x14ac:dyDescent="0.3">
      <c r="A87" s="34" t="s">
        <v>734</v>
      </c>
      <c r="B87" s="27">
        <v>900</v>
      </c>
      <c r="C87" s="27">
        <v>1200</v>
      </c>
    </row>
    <row r="88" spans="1:3" ht="13.5" customHeight="1" x14ac:dyDescent="0.3">
      <c r="A88" s="34" t="s">
        <v>735</v>
      </c>
      <c r="B88" s="27">
        <v>800</v>
      </c>
      <c r="C88" s="27">
        <v>1100</v>
      </c>
    </row>
    <row r="89" spans="1:3" ht="13.5" customHeight="1" x14ac:dyDescent="0.3">
      <c r="A89" s="34" t="s">
        <v>736</v>
      </c>
      <c r="B89" s="27">
        <v>900</v>
      </c>
      <c r="C89" s="27">
        <v>1500</v>
      </c>
    </row>
    <row r="90" spans="1:3" ht="13.5" customHeight="1" x14ac:dyDescent="0.3">
      <c r="A90" s="34" t="s">
        <v>332</v>
      </c>
      <c r="B90" s="27">
        <v>950</v>
      </c>
      <c r="C90" s="27">
        <v>2200</v>
      </c>
    </row>
    <row r="91" spans="1:3" ht="13.5" customHeight="1" x14ac:dyDescent="0.3">
      <c r="A91" s="34" t="s">
        <v>737</v>
      </c>
      <c r="B91" s="27">
        <v>3000</v>
      </c>
      <c r="C91" s="27">
        <v>7000</v>
      </c>
    </row>
    <row r="92" spans="1:3" ht="13.5" customHeight="1" x14ac:dyDescent="0.3">
      <c r="A92" s="34" t="s">
        <v>738</v>
      </c>
      <c r="B92" s="27">
        <v>2500</v>
      </c>
      <c r="C92" s="27">
        <v>5500</v>
      </c>
    </row>
    <row r="93" spans="1:3" ht="13.5" customHeight="1" x14ac:dyDescent="0.3">
      <c r="A93" s="36" t="s">
        <v>739</v>
      </c>
      <c r="B93" s="27">
        <v>1700</v>
      </c>
      <c r="C93" s="27">
        <v>3000</v>
      </c>
    </row>
    <row r="94" spans="1:3" ht="13.5" customHeight="1" x14ac:dyDescent="0.3">
      <c r="A94" s="34" t="s">
        <v>740</v>
      </c>
      <c r="B94" s="27">
        <v>1000</v>
      </c>
      <c r="C94" s="27">
        <v>2400</v>
      </c>
    </row>
    <row r="95" spans="1:3" ht="13.5" customHeight="1" x14ac:dyDescent="0.3">
      <c r="A95" s="34" t="s">
        <v>741</v>
      </c>
      <c r="B95" s="27">
        <v>600</v>
      </c>
      <c r="C95" s="27">
        <v>1100</v>
      </c>
    </row>
    <row r="97" spans="1:3" ht="13.5" customHeight="1" x14ac:dyDescent="0.3">
      <c r="A97" s="34" t="s">
        <v>335</v>
      </c>
    </row>
    <row r="98" spans="1:3" ht="13.5" customHeight="1" x14ac:dyDescent="0.3">
      <c r="A98" s="34" t="s">
        <v>742</v>
      </c>
      <c r="B98" s="27">
        <v>200</v>
      </c>
      <c r="C98" s="27">
        <v>600</v>
      </c>
    </row>
    <row r="99" spans="1:3" ht="13.5" customHeight="1" x14ac:dyDescent="0.3">
      <c r="A99" s="34" t="s">
        <v>743</v>
      </c>
      <c r="B99" s="27">
        <v>300</v>
      </c>
      <c r="C99" s="27">
        <v>600</v>
      </c>
    </row>
    <row r="100" spans="1:3" ht="13.5" customHeight="1" x14ac:dyDescent="0.3">
      <c r="A100" s="34" t="s">
        <v>744</v>
      </c>
      <c r="B100" s="27">
        <v>350</v>
      </c>
      <c r="C100" s="27">
        <v>500</v>
      </c>
    </row>
    <row r="101" spans="1:3" ht="13.5" customHeight="1" x14ac:dyDescent="0.3">
      <c r="A101" s="34" t="s">
        <v>745</v>
      </c>
      <c r="B101" s="27">
        <v>1800</v>
      </c>
      <c r="C101" s="27">
        <v>3000</v>
      </c>
    </row>
    <row r="102" spans="1:3" ht="13.5" customHeight="1" x14ac:dyDescent="0.3">
      <c r="A102" s="34" t="s">
        <v>746</v>
      </c>
      <c r="B102" s="27">
        <v>800</v>
      </c>
      <c r="C102" s="27">
        <v>2500</v>
      </c>
    </row>
    <row r="103" spans="1:3" ht="13.5" customHeight="1" x14ac:dyDescent="0.3">
      <c r="A103" s="34" t="s">
        <v>747</v>
      </c>
      <c r="B103" s="27">
        <v>1200</v>
      </c>
      <c r="C103" s="27">
        <v>2800</v>
      </c>
    </row>
    <row r="104" spans="1:3" ht="13.5" customHeight="1" x14ac:dyDescent="0.3">
      <c r="A104" s="34" t="s">
        <v>748</v>
      </c>
      <c r="B104" s="27">
        <v>800</v>
      </c>
      <c r="C104" s="27">
        <v>1000</v>
      </c>
    </row>
    <row r="105" spans="1:3" ht="13.5" customHeight="1" x14ac:dyDescent="0.3">
      <c r="A105" s="34" t="s">
        <v>749</v>
      </c>
      <c r="B105" s="27">
        <v>800</v>
      </c>
      <c r="C105" s="27">
        <v>2500</v>
      </c>
    </row>
    <row r="107" spans="1:3" ht="13.5" customHeight="1" x14ac:dyDescent="0.3">
      <c r="A107" s="34" t="s">
        <v>1181</v>
      </c>
    </row>
    <row r="108" spans="1:3" ht="13.5" customHeight="1" x14ac:dyDescent="0.3">
      <c r="A108" s="34" t="s">
        <v>759</v>
      </c>
      <c r="B108" s="27">
        <v>600</v>
      </c>
      <c r="C108" s="27">
        <v>900</v>
      </c>
    </row>
    <row r="109" spans="1:3" ht="13.5" customHeight="1" x14ac:dyDescent="0.3">
      <c r="A109" s="34" t="s">
        <v>760</v>
      </c>
      <c r="B109" s="27">
        <v>300</v>
      </c>
      <c r="C109" s="27">
        <v>700</v>
      </c>
    </row>
    <row r="110" spans="1:3" ht="13.5" customHeight="1" x14ac:dyDescent="0.3">
      <c r="A110" s="34" t="s">
        <v>761</v>
      </c>
      <c r="B110" s="27">
        <v>400</v>
      </c>
      <c r="C110" s="27">
        <v>900</v>
      </c>
    </row>
    <row r="111" spans="1:3" ht="13.5" customHeight="1" x14ac:dyDescent="0.3">
      <c r="A111" s="34" t="s">
        <v>762</v>
      </c>
      <c r="B111" s="27">
        <v>300</v>
      </c>
      <c r="C111" s="27">
        <v>600</v>
      </c>
    </row>
    <row r="112" spans="1:3" ht="13.5" customHeight="1" x14ac:dyDescent="0.3">
      <c r="A112" s="34" t="s">
        <v>763</v>
      </c>
      <c r="B112" s="27">
        <v>700</v>
      </c>
      <c r="C112" s="27">
        <v>1000</v>
      </c>
    </row>
    <row r="113" spans="1:3" ht="13.5" customHeight="1" x14ac:dyDescent="0.3">
      <c r="A113" s="34" t="s">
        <v>764</v>
      </c>
      <c r="B113" s="27">
        <v>350</v>
      </c>
      <c r="C113" s="27">
        <v>800</v>
      </c>
    </row>
    <row r="114" spans="1:3" ht="13.5" customHeight="1" x14ac:dyDescent="0.3">
      <c r="A114" s="28" t="s">
        <v>765</v>
      </c>
      <c r="B114" s="27">
        <v>200</v>
      </c>
      <c r="C114" s="27">
        <v>400</v>
      </c>
    </row>
    <row r="115" spans="1:3" ht="13.5" customHeight="1" x14ac:dyDescent="0.3">
      <c r="A115" s="34" t="s">
        <v>766</v>
      </c>
      <c r="B115" s="27">
        <v>400</v>
      </c>
      <c r="C115" s="27">
        <v>800</v>
      </c>
    </row>
    <row r="116" spans="1:3" ht="13.5" customHeight="1" x14ac:dyDescent="0.3">
      <c r="A116" s="28" t="s">
        <v>767</v>
      </c>
      <c r="B116" s="27">
        <v>600</v>
      </c>
      <c r="C116" s="27">
        <v>1000</v>
      </c>
    </row>
    <row r="117" spans="1:3" ht="13.5" customHeight="1" x14ac:dyDescent="0.3">
      <c r="A117" s="34" t="s">
        <v>768</v>
      </c>
      <c r="B117" s="27">
        <v>900</v>
      </c>
      <c r="C117" s="27">
        <v>1300</v>
      </c>
    </row>
    <row r="118" spans="1:3" ht="13.5" customHeight="1" x14ac:dyDescent="0.3">
      <c r="A118" s="28" t="s">
        <v>769</v>
      </c>
      <c r="B118" s="28">
        <v>450</v>
      </c>
      <c r="C118" s="28">
        <v>1000</v>
      </c>
    </row>
    <row r="119" spans="1:3" ht="13.5" customHeight="1" x14ac:dyDescent="0.3">
      <c r="A119" s="28" t="s">
        <v>770</v>
      </c>
      <c r="B119" s="28">
        <v>250</v>
      </c>
      <c r="C119" s="28">
        <v>1100</v>
      </c>
    </row>
    <row r="120" spans="1:3" ht="13.5" customHeight="1" x14ac:dyDescent="0.3">
      <c r="A120" s="28" t="s">
        <v>771</v>
      </c>
      <c r="B120" s="28">
        <v>450</v>
      </c>
      <c r="C120" s="28">
        <v>1000</v>
      </c>
    </row>
    <row r="121" spans="1:3" ht="13.5" customHeight="1" x14ac:dyDescent="0.3">
      <c r="A121" s="28" t="s">
        <v>772</v>
      </c>
      <c r="B121" s="28">
        <v>300</v>
      </c>
      <c r="C121" s="28">
        <v>700</v>
      </c>
    </row>
    <row r="122" spans="1:3" ht="13.5" customHeight="1" x14ac:dyDescent="0.3">
      <c r="A122" s="28" t="s">
        <v>773</v>
      </c>
      <c r="B122" s="28">
        <v>900</v>
      </c>
      <c r="C122" s="28">
        <v>1400</v>
      </c>
    </row>
    <row r="123" spans="1:3" ht="13.5" customHeight="1" x14ac:dyDescent="0.3">
      <c r="A123" s="28" t="s">
        <v>774</v>
      </c>
      <c r="B123" s="28">
        <v>1800</v>
      </c>
      <c r="C123" s="28">
        <v>3000</v>
      </c>
    </row>
    <row r="124" spans="1:3" ht="13.5" customHeight="1" x14ac:dyDescent="0.3">
      <c r="A124" s="28" t="s">
        <v>775</v>
      </c>
      <c r="B124" s="28">
        <v>650</v>
      </c>
      <c r="C124" s="28">
        <v>1200</v>
      </c>
    </row>
    <row r="125" spans="1:3" ht="13.5" customHeight="1" x14ac:dyDescent="0.3">
      <c r="A125" s="28" t="s">
        <v>776</v>
      </c>
      <c r="B125" s="28">
        <v>800</v>
      </c>
      <c r="C125" s="28">
        <v>1000</v>
      </c>
    </row>
    <row r="126" spans="1:3" ht="13.5" customHeight="1" x14ac:dyDescent="0.3">
      <c r="A126" s="28" t="s">
        <v>777</v>
      </c>
      <c r="B126" s="28">
        <v>70</v>
      </c>
      <c r="C126" s="28">
        <v>180</v>
      </c>
    </row>
    <row r="127" spans="1:3" ht="13.5" customHeight="1" x14ac:dyDescent="0.3">
      <c r="A127" s="34" t="s">
        <v>778</v>
      </c>
      <c r="B127" s="27">
        <v>200</v>
      </c>
      <c r="C127" s="27">
        <v>250</v>
      </c>
    </row>
    <row r="128" spans="1:3" ht="13.5" customHeight="1" x14ac:dyDescent="0.3">
      <c r="A128" s="28" t="s">
        <v>779</v>
      </c>
      <c r="B128" s="28">
        <v>350</v>
      </c>
      <c r="C128" s="28">
        <v>600</v>
      </c>
    </row>
    <row r="129" spans="1:3" ht="13.5" customHeight="1" x14ac:dyDescent="0.3">
      <c r="A129" s="28" t="s">
        <v>780</v>
      </c>
      <c r="B129" s="28">
        <v>700</v>
      </c>
      <c r="C129" s="28">
        <v>900</v>
      </c>
    </row>
    <row r="130" spans="1:3" ht="13.5" customHeight="1" x14ac:dyDescent="0.3">
      <c r="A130" s="28"/>
      <c r="B130" s="28"/>
      <c r="C130" s="28"/>
    </row>
    <row r="131" spans="1:3" ht="13.5" customHeight="1" x14ac:dyDescent="0.3">
      <c r="A131" s="34" t="s">
        <v>394</v>
      </c>
    </row>
    <row r="132" spans="1:3" ht="13.5" customHeight="1" x14ac:dyDescent="0.3">
      <c r="A132" s="28" t="s">
        <v>781</v>
      </c>
      <c r="B132" s="35">
        <v>400</v>
      </c>
      <c r="C132" s="35">
        <v>700</v>
      </c>
    </row>
    <row r="133" spans="1:3" ht="13.5" customHeight="1" x14ac:dyDescent="0.3">
      <c r="A133" s="28" t="s">
        <v>782</v>
      </c>
      <c r="B133" s="35">
        <v>800</v>
      </c>
      <c r="C133" s="35">
        <v>1200</v>
      </c>
    </row>
    <row r="134" spans="1:3" ht="13.5" customHeight="1" x14ac:dyDescent="0.3">
      <c r="A134" s="28" t="s">
        <v>783</v>
      </c>
      <c r="B134" s="35">
        <v>130</v>
      </c>
      <c r="C134" s="35">
        <v>220</v>
      </c>
    </row>
    <row r="135" spans="1:3" ht="13.5" customHeight="1" x14ac:dyDescent="0.3">
      <c r="A135" s="28" t="s">
        <v>784</v>
      </c>
      <c r="B135" s="35">
        <v>280</v>
      </c>
      <c r="C135" s="35">
        <v>450</v>
      </c>
    </row>
    <row r="136" spans="1:3" ht="13.5" customHeight="1" x14ac:dyDescent="0.3">
      <c r="A136" s="28" t="s">
        <v>785</v>
      </c>
      <c r="B136" s="35">
        <v>100</v>
      </c>
      <c r="C136" s="35">
        <v>300</v>
      </c>
    </row>
    <row r="137" spans="1:3" ht="13.5" customHeight="1" x14ac:dyDescent="0.3">
      <c r="A137" s="28" t="s">
        <v>786</v>
      </c>
      <c r="B137" s="35">
        <v>290</v>
      </c>
      <c r="C137" s="35">
        <v>440</v>
      </c>
    </row>
    <row r="138" spans="1:3" ht="13.5" customHeight="1" x14ac:dyDescent="0.3">
      <c r="A138" s="28" t="s">
        <v>787</v>
      </c>
      <c r="B138" s="35">
        <v>90</v>
      </c>
      <c r="C138" s="35">
        <v>200</v>
      </c>
    </row>
    <row r="139" spans="1:3" ht="13.5" customHeight="1" x14ac:dyDescent="0.3">
      <c r="A139" s="28" t="s">
        <v>788</v>
      </c>
      <c r="B139" s="35">
        <v>100</v>
      </c>
      <c r="C139" s="35">
        <v>250</v>
      </c>
    </row>
    <row r="140" spans="1:3" ht="13.5" customHeight="1" x14ac:dyDescent="0.3">
      <c r="A140" s="28" t="s">
        <v>789</v>
      </c>
      <c r="B140" s="35">
        <v>90</v>
      </c>
      <c r="C140" s="35">
        <v>100</v>
      </c>
    </row>
    <row r="141" spans="1:3" ht="13.5" customHeight="1" x14ac:dyDescent="0.3">
      <c r="A141" s="28" t="s">
        <v>790</v>
      </c>
      <c r="B141" s="35">
        <v>180</v>
      </c>
      <c r="C141" s="35">
        <v>270</v>
      </c>
    </row>
    <row r="142" spans="1:3" ht="13.5" customHeight="1" x14ac:dyDescent="0.3">
      <c r="A142" s="28" t="s">
        <v>791</v>
      </c>
      <c r="B142" s="35">
        <v>450</v>
      </c>
      <c r="C142" s="35">
        <v>700</v>
      </c>
    </row>
    <row r="143" spans="1:3" ht="13.5" customHeight="1" x14ac:dyDescent="0.3">
      <c r="A143" s="28" t="s">
        <v>792</v>
      </c>
      <c r="B143" s="35">
        <v>90</v>
      </c>
      <c r="C143" s="35">
        <v>200</v>
      </c>
    </row>
    <row r="144" spans="1:3" ht="13.5" customHeight="1" x14ac:dyDescent="0.3">
      <c r="A144" s="28" t="s">
        <v>793</v>
      </c>
      <c r="B144" s="35">
        <v>180</v>
      </c>
      <c r="C144" s="35">
        <v>250</v>
      </c>
    </row>
    <row r="145" spans="1:3" ht="13.5" customHeight="1" x14ac:dyDescent="0.3">
      <c r="A145" s="28" t="s">
        <v>794</v>
      </c>
      <c r="B145" s="35">
        <v>80</v>
      </c>
      <c r="C145" s="35">
        <v>150</v>
      </c>
    </row>
    <row r="146" spans="1:3" ht="13.5" customHeight="1" x14ac:dyDescent="0.3">
      <c r="A146" s="28" t="s">
        <v>795</v>
      </c>
      <c r="B146" s="35">
        <v>100</v>
      </c>
      <c r="C146" s="35">
        <v>350</v>
      </c>
    </row>
    <row r="147" spans="1:3" ht="13.5" customHeight="1" x14ac:dyDescent="0.3">
      <c r="A147" s="28" t="s">
        <v>796</v>
      </c>
      <c r="B147" s="35">
        <v>100</v>
      </c>
      <c r="C147" s="35">
        <v>150</v>
      </c>
    </row>
    <row r="148" spans="1:3" ht="13.5" customHeight="1" x14ac:dyDescent="0.3">
      <c r="A148" s="28" t="s">
        <v>797</v>
      </c>
      <c r="B148" s="35">
        <v>200</v>
      </c>
      <c r="C148" s="35">
        <v>600</v>
      </c>
    </row>
    <row r="149" spans="1:3" ht="13.5" customHeight="1" x14ac:dyDescent="0.3">
      <c r="A149" s="28" t="s">
        <v>798</v>
      </c>
      <c r="B149" s="35">
        <v>180</v>
      </c>
      <c r="C149" s="35">
        <v>300</v>
      </c>
    </row>
    <row r="150" spans="1:3" ht="13.5" customHeight="1" x14ac:dyDescent="0.3">
      <c r="A150" s="28" t="s">
        <v>799</v>
      </c>
      <c r="B150" s="35">
        <v>500</v>
      </c>
      <c r="C150" s="35">
        <v>800</v>
      </c>
    </row>
    <row r="151" spans="1:3" ht="13.5" customHeight="1" x14ac:dyDescent="0.3">
      <c r="A151" s="28" t="s">
        <v>800</v>
      </c>
      <c r="B151" s="35">
        <v>35</v>
      </c>
      <c r="C151" s="35">
        <v>40</v>
      </c>
    </row>
    <row r="152" spans="1:3" ht="13.5" customHeight="1" x14ac:dyDescent="0.3">
      <c r="A152" s="28" t="s">
        <v>801</v>
      </c>
      <c r="B152" s="35">
        <v>400</v>
      </c>
      <c r="C152" s="35">
        <v>900</v>
      </c>
    </row>
    <row r="153" spans="1:3" ht="13.5" customHeight="1" x14ac:dyDescent="0.3">
      <c r="A153" s="28" t="s">
        <v>802</v>
      </c>
      <c r="B153" s="35">
        <v>300</v>
      </c>
      <c r="C153" s="35">
        <v>800</v>
      </c>
    </row>
    <row r="154" spans="1:3" ht="13.5" customHeight="1" x14ac:dyDescent="0.3">
      <c r="A154" s="28" t="s">
        <v>803</v>
      </c>
      <c r="B154" s="35">
        <v>400</v>
      </c>
      <c r="C154" s="35">
        <v>800</v>
      </c>
    </row>
    <row r="155" spans="1:3" ht="13.5" customHeight="1" x14ac:dyDescent="0.3">
      <c r="A155" s="28" t="s">
        <v>804</v>
      </c>
      <c r="B155" s="35">
        <v>2000</v>
      </c>
      <c r="C155" s="35">
        <v>4000</v>
      </c>
    </row>
    <row r="156" spans="1:3" ht="13.5" customHeight="1" x14ac:dyDescent="0.3">
      <c r="A156" s="28" t="s">
        <v>805</v>
      </c>
      <c r="B156" s="28">
        <v>120</v>
      </c>
      <c r="C156" s="28">
        <v>210</v>
      </c>
    </row>
    <row r="157" spans="1:3" ht="13.5" customHeight="1" x14ac:dyDescent="0.3">
      <c r="A157" s="28" t="s">
        <v>806</v>
      </c>
      <c r="B157" s="28">
        <v>500</v>
      </c>
      <c r="C157" s="28">
        <v>800</v>
      </c>
    </row>
    <row r="158" spans="1:3" ht="13.5" customHeight="1" x14ac:dyDescent="0.3">
      <c r="A158" s="28" t="s">
        <v>807</v>
      </c>
      <c r="B158" s="28">
        <v>1000</v>
      </c>
      <c r="C158" s="28">
        <v>3200</v>
      </c>
    </row>
    <row r="159" spans="1:3" ht="13.5" customHeight="1" x14ac:dyDescent="0.3">
      <c r="A159" s="28" t="s">
        <v>808</v>
      </c>
      <c r="B159" s="28">
        <v>1700</v>
      </c>
      <c r="C159" s="28">
        <v>2500</v>
      </c>
    </row>
    <row r="160" spans="1:3" ht="13.5" customHeight="1" x14ac:dyDescent="0.3">
      <c r="A160" s="28" t="s">
        <v>809</v>
      </c>
      <c r="B160" s="28">
        <v>750</v>
      </c>
      <c r="C160" s="28">
        <v>1200</v>
      </c>
    </row>
    <row r="161" spans="1:3" ht="13.5" customHeight="1" x14ac:dyDescent="0.3">
      <c r="A161" s="28" t="s">
        <v>810</v>
      </c>
      <c r="B161" s="28">
        <v>500</v>
      </c>
      <c r="C161" s="28">
        <v>1000</v>
      </c>
    </row>
    <row r="162" spans="1:3" ht="13.5" customHeight="1" x14ac:dyDescent="0.3">
      <c r="A162" s="28" t="s">
        <v>811</v>
      </c>
      <c r="B162" s="28">
        <v>2500</v>
      </c>
      <c r="C162" s="28">
        <v>3000</v>
      </c>
    </row>
    <row r="164" spans="1:3" ht="13.5" customHeight="1" x14ac:dyDescent="0.3">
      <c r="A164" s="34" t="s">
        <v>439</v>
      </c>
    </row>
    <row r="165" spans="1:3" ht="13.5" customHeight="1" x14ac:dyDescent="0.3">
      <c r="A165" s="34" t="s">
        <v>812</v>
      </c>
      <c r="B165" s="37">
        <v>700</v>
      </c>
      <c r="C165" s="37">
        <v>1000</v>
      </c>
    </row>
    <row r="166" spans="1:3" ht="13.5" customHeight="1" x14ac:dyDescent="0.3">
      <c r="A166" s="34" t="s">
        <v>813</v>
      </c>
      <c r="B166" s="37">
        <v>200</v>
      </c>
      <c r="C166" s="37">
        <v>300</v>
      </c>
    </row>
    <row r="167" spans="1:3" ht="13.5" customHeight="1" x14ac:dyDescent="0.3">
      <c r="A167" s="34" t="s">
        <v>814</v>
      </c>
      <c r="B167" s="37">
        <v>70</v>
      </c>
      <c r="C167" s="37">
        <v>130</v>
      </c>
    </row>
    <row r="168" spans="1:3" ht="13.5" customHeight="1" x14ac:dyDescent="0.3">
      <c r="A168" s="34" t="s">
        <v>815</v>
      </c>
      <c r="B168" s="37">
        <v>150</v>
      </c>
      <c r="C168" s="37">
        <v>200</v>
      </c>
    </row>
    <row r="169" spans="1:3" ht="13.5" customHeight="1" x14ac:dyDescent="0.3">
      <c r="A169" s="34" t="s">
        <v>816</v>
      </c>
      <c r="B169" s="37">
        <v>200</v>
      </c>
      <c r="C169" s="37">
        <v>250</v>
      </c>
    </row>
    <row r="170" spans="1:3" ht="13.5" customHeight="1" x14ac:dyDescent="0.3">
      <c r="A170" s="34" t="s">
        <v>817</v>
      </c>
      <c r="B170" s="27">
        <v>100</v>
      </c>
      <c r="C170" s="27">
        <v>150</v>
      </c>
    </row>
    <row r="171" spans="1:3" ht="13.5" customHeight="1" x14ac:dyDescent="0.3">
      <c r="A171" s="34" t="s">
        <v>818</v>
      </c>
      <c r="B171" s="37">
        <v>100</v>
      </c>
      <c r="C171" s="37">
        <v>150</v>
      </c>
    </row>
    <row r="172" spans="1:3" ht="13.5" customHeight="1" x14ac:dyDescent="0.3">
      <c r="A172" s="34" t="s">
        <v>819</v>
      </c>
      <c r="B172" s="37">
        <v>450</v>
      </c>
      <c r="C172" s="37">
        <v>650</v>
      </c>
    </row>
    <row r="173" spans="1:3" ht="13.5" customHeight="1" x14ac:dyDescent="0.3">
      <c r="A173" s="34" t="s">
        <v>820</v>
      </c>
      <c r="B173" s="27">
        <v>700</v>
      </c>
      <c r="C173" s="27">
        <v>800</v>
      </c>
    </row>
    <row r="174" spans="1:3" ht="13.5" customHeight="1" x14ac:dyDescent="0.3">
      <c r="A174" s="34" t="s">
        <v>821</v>
      </c>
      <c r="B174" s="37">
        <v>250</v>
      </c>
      <c r="C174" s="37">
        <v>300</v>
      </c>
    </row>
    <row r="176" spans="1:3" ht="13.5" customHeight="1" x14ac:dyDescent="0.3">
      <c r="A176" s="34" t="s">
        <v>451</v>
      </c>
    </row>
    <row r="177" spans="1:3" ht="13.5" customHeight="1" x14ac:dyDescent="0.3">
      <c r="A177" s="34" t="s">
        <v>822</v>
      </c>
      <c r="B177" s="37">
        <v>350</v>
      </c>
      <c r="C177" s="37">
        <v>550</v>
      </c>
    </row>
    <row r="178" spans="1:3" ht="13.5" customHeight="1" x14ac:dyDescent="0.3">
      <c r="A178" s="34" t="s">
        <v>823</v>
      </c>
      <c r="B178" s="37">
        <v>200</v>
      </c>
      <c r="C178" s="37">
        <v>300</v>
      </c>
    </row>
    <row r="179" spans="1:3" ht="13.5" customHeight="1" x14ac:dyDescent="0.3">
      <c r="A179" s="34" t="s">
        <v>824</v>
      </c>
      <c r="B179" s="37">
        <v>100</v>
      </c>
      <c r="C179" s="37">
        <v>200</v>
      </c>
    </row>
    <row r="180" spans="1:3" ht="13.5" customHeight="1" x14ac:dyDescent="0.3">
      <c r="A180" s="34" t="s">
        <v>825</v>
      </c>
      <c r="B180" s="37">
        <v>100</v>
      </c>
      <c r="C180" s="37">
        <v>250</v>
      </c>
    </row>
    <row r="181" spans="1:3" ht="13.5" customHeight="1" x14ac:dyDescent="0.3">
      <c r="A181" s="34" t="s">
        <v>826</v>
      </c>
      <c r="B181" s="37">
        <v>150</v>
      </c>
      <c r="C181" s="37">
        <v>300</v>
      </c>
    </row>
    <row r="182" spans="1:3" ht="13.5" customHeight="1" x14ac:dyDescent="0.3">
      <c r="A182" s="34" t="s">
        <v>827</v>
      </c>
      <c r="B182" s="37">
        <v>100</v>
      </c>
      <c r="C182" s="37">
        <v>150</v>
      </c>
    </row>
    <row r="183" spans="1:3" ht="13.5" customHeight="1" x14ac:dyDescent="0.3">
      <c r="A183" s="34" t="s">
        <v>828</v>
      </c>
      <c r="B183" s="27">
        <v>150</v>
      </c>
      <c r="C183" s="27">
        <v>300</v>
      </c>
    </row>
    <row r="184" spans="1:3" ht="13.5" customHeight="1" x14ac:dyDescent="0.3">
      <c r="A184" s="34" t="s">
        <v>829</v>
      </c>
      <c r="B184" s="37">
        <v>250</v>
      </c>
      <c r="C184" s="37">
        <v>350</v>
      </c>
    </row>
    <row r="185" spans="1:3" ht="13.5" customHeight="1" x14ac:dyDescent="0.3">
      <c r="A185" s="34" t="s">
        <v>830</v>
      </c>
      <c r="B185" s="37">
        <v>200</v>
      </c>
      <c r="C185" s="37">
        <v>300</v>
      </c>
    </row>
    <row r="186" spans="1:3" ht="13.5" customHeight="1" x14ac:dyDescent="0.3">
      <c r="A186" s="34" t="s">
        <v>831</v>
      </c>
      <c r="B186" s="37">
        <v>500</v>
      </c>
      <c r="C186" s="37">
        <v>850</v>
      </c>
    </row>
    <row r="187" spans="1:3" ht="13.5" customHeight="1" x14ac:dyDescent="0.3">
      <c r="A187" s="34" t="s">
        <v>832</v>
      </c>
      <c r="B187" s="27">
        <v>300</v>
      </c>
      <c r="C187" s="27">
        <v>500</v>
      </c>
    </row>
    <row r="188" spans="1:3" ht="13.5" customHeight="1" x14ac:dyDescent="0.3">
      <c r="A188" s="34" t="s">
        <v>833</v>
      </c>
      <c r="B188" s="27">
        <v>300</v>
      </c>
      <c r="C188" s="27">
        <v>600</v>
      </c>
    </row>
    <row r="189" spans="1:3" ht="13.5" customHeight="1" x14ac:dyDescent="0.3">
      <c r="A189" s="34" t="s">
        <v>467</v>
      </c>
      <c r="B189" s="37">
        <v>400</v>
      </c>
      <c r="C189" s="37">
        <v>600</v>
      </c>
    </row>
    <row r="190" spans="1:3" ht="13.5" customHeight="1" x14ac:dyDescent="0.3">
      <c r="A190" s="34" t="s">
        <v>834</v>
      </c>
      <c r="B190" s="37">
        <v>600</v>
      </c>
      <c r="C190" s="37">
        <v>1100</v>
      </c>
    </row>
    <row r="191" spans="1:3" ht="13.5" customHeight="1" x14ac:dyDescent="0.3">
      <c r="A191" s="34" t="s">
        <v>835</v>
      </c>
      <c r="B191" s="37">
        <v>600</v>
      </c>
      <c r="C191" s="37">
        <v>1100</v>
      </c>
    </row>
    <row r="192" spans="1:3" ht="13.5" customHeight="1" x14ac:dyDescent="0.3">
      <c r="A192" s="34" t="s">
        <v>836</v>
      </c>
      <c r="B192" s="27">
        <v>400</v>
      </c>
      <c r="C192" s="27">
        <v>700</v>
      </c>
    </row>
    <row r="194" spans="1:3" ht="13.5" customHeight="1" x14ac:dyDescent="0.3">
      <c r="A194" s="34" t="s">
        <v>472</v>
      </c>
    </row>
    <row r="195" spans="1:3" ht="13.5" customHeight="1" x14ac:dyDescent="0.3">
      <c r="A195" s="28" t="s">
        <v>837</v>
      </c>
      <c r="B195" s="28">
        <v>300</v>
      </c>
      <c r="C195" s="28">
        <v>400</v>
      </c>
    </row>
    <row r="196" spans="1:3" ht="13.5" customHeight="1" x14ac:dyDescent="0.3">
      <c r="A196" s="28" t="s">
        <v>838</v>
      </c>
      <c r="B196" s="28">
        <v>250</v>
      </c>
      <c r="C196" s="28">
        <v>300</v>
      </c>
    </row>
    <row r="197" spans="1:3" ht="13.5" customHeight="1" x14ac:dyDescent="0.3">
      <c r="A197" s="28" t="s">
        <v>839</v>
      </c>
      <c r="B197" s="28">
        <v>400</v>
      </c>
      <c r="C197" s="28">
        <v>500</v>
      </c>
    </row>
    <row r="198" spans="1:3" ht="13.5" customHeight="1" x14ac:dyDescent="0.3">
      <c r="A198" s="28" t="s">
        <v>840</v>
      </c>
      <c r="B198" s="28">
        <v>400</v>
      </c>
      <c r="C198" s="28">
        <v>500</v>
      </c>
    </row>
    <row r="199" spans="1:3" ht="13.5" customHeight="1" x14ac:dyDescent="0.3">
      <c r="A199" s="28" t="s">
        <v>841</v>
      </c>
      <c r="B199" s="28">
        <v>350</v>
      </c>
      <c r="C199" s="28">
        <v>450</v>
      </c>
    </row>
    <row r="200" spans="1:3" ht="13.5" customHeight="1" x14ac:dyDescent="0.3">
      <c r="A200" s="28" t="s">
        <v>842</v>
      </c>
      <c r="B200" s="28">
        <v>200</v>
      </c>
      <c r="C200" s="28">
        <v>300</v>
      </c>
    </row>
    <row r="201" spans="1:3" ht="13.5" customHeight="1" x14ac:dyDescent="0.3">
      <c r="A201" s="28" t="s">
        <v>843</v>
      </c>
      <c r="B201" s="28">
        <v>100</v>
      </c>
      <c r="C201" s="28">
        <v>125</v>
      </c>
    </row>
    <row r="202" spans="1:3" ht="13.5" customHeight="1" x14ac:dyDescent="0.3">
      <c r="A202" s="28" t="s">
        <v>844</v>
      </c>
      <c r="B202" s="28">
        <v>200</v>
      </c>
      <c r="C202" s="28">
        <v>350</v>
      </c>
    </row>
    <row r="203" spans="1:3" ht="13.5" customHeight="1" x14ac:dyDescent="0.3">
      <c r="A203" s="28" t="s">
        <v>845</v>
      </c>
      <c r="B203" s="28">
        <v>300</v>
      </c>
      <c r="C203" s="28">
        <v>400</v>
      </c>
    </row>
    <row r="204" spans="1:3" ht="13.5" customHeight="1" x14ac:dyDescent="0.3">
      <c r="A204" s="28" t="s">
        <v>846</v>
      </c>
      <c r="B204" s="28">
        <v>250</v>
      </c>
      <c r="C204" s="28">
        <v>300</v>
      </c>
    </row>
    <row r="205" spans="1:3" ht="13.5" customHeight="1" x14ac:dyDescent="0.3">
      <c r="A205" s="28" t="s">
        <v>847</v>
      </c>
      <c r="B205" s="28">
        <v>300</v>
      </c>
      <c r="C205" s="28">
        <v>400</v>
      </c>
    </row>
    <row r="206" spans="1:3" ht="13.5" customHeight="1" x14ac:dyDescent="0.3">
      <c r="A206" s="28" t="s">
        <v>848</v>
      </c>
      <c r="B206" s="28">
        <v>400</v>
      </c>
      <c r="C206" s="28">
        <v>500</v>
      </c>
    </row>
    <row r="207" spans="1:3" ht="13.5" customHeight="1" x14ac:dyDescent="0.3">
      <c r="A207" s="28" t="s">
        <v>849</v>
      </c>
      <c r="B207" s="28">
        <v>400</v>
      </c>
      <c r="C207" s="28">
        <v>500</v>
      </c>
    </row>
    <row r="208" spans="1:3" ht="13.5" customHeight="1" x14ac:dyDescent="0.3">
      <c r="A208" s="28" t="s">
        <v>850</v>
      </c>
      <c r="B208" s="28">
        <v>150</v>
      </c>
      <c r="C208" s="28">
        <v>300</v>
      </c>
    </row>
    <row r="209" spans="1:3" ht="13.5" customHeight="1" x14ac:dyDescent="0.3">
      <c r="A209" s="28" t="s">
        <v>851</v>
      </c>
      <c r="B209" s="28">
        <v>150</v>
      </c>
      <c r="C209" s="28">
        <v>200</v>
      </c>
    </row>
    <row r="210" spans="1:3" ht="13.5" customHeight="1" x14ac:dyDescent="0.3">
      <c r="A210" s="28" t="s">
        <v>852</v>
      </c>
      <c r="B210" s="28">
        <v>1200</v>
      </c>
      <c r="C210" s="28">
        <v>1500</v>
      </c>
    </row>
    <row r="211" spans="1:3" ht="13.5" customHeight="1" x14ac:dyDescent="0.3">
      <c r="A211" s="28" t="s">
        <v>853</v>
      </c>
      <c r="B211" s="28">
        <v>2200</v>
      </c>
      <c r="C211" s="28">
        <v>2500</v>
      </c>
    </row>
    <row r="212" spans="1:3" ht="13.5" customHeight="1" x14ac:dyDescent="0.3">
      <c r="A212" s="28" t="s">
        <v>854</v>
      </c>
      <c r="B212" s="28">
        <v>500</v>
      </c>
      <c r="C212" s="28">
        <v>750</v>
      </c>
    </row>
    <row r="213" spans="1:3" ht="13.5" customHeight="1" x14ac:dyDescent="0.3">
      <c r="A213" s="28" t="s">
        <v>855</v>
      </c>
      <c r="B213" s="28">
        <v>900</v>
      </c>
      <c r="C213" s="28">
        <v>1200</v>
      </c>
    </row>
    <row r="214" spans="1:3" ht="13.5" customHeight="1" x14ac:dyDescent="0.3">
      <c r="A214" s="28" t="s">
        <v>856</v>
      </c>
      <c r="B214" s="28">
        <v>1500</v>
      </c>
      <c r="C214" s="28">
        <v>2300</v>
      </c>
    </row>
    <row r="215" spans="1:3" ht="13.5" customHeight="1" x14ac:dyDescent="0.3">
      <c r="A215" s="28" t="s">
        <v>857</v>
      </c>
      <c r="B215" s="28">
        <v>700</v>
      </c>
      <c r="C215" s="28">
        <v>900</v>
      </c>
    </row>
    <row r="216" spans="1:3" ht="13.5" customHeight="1" x14ac:dyDescent="0.3">
      <c r="A216" s="28" t="s">
        <v>858</v>
      </c>
      <c r="B216" s="28">
        <v>1000</v>
      </c>
      <c r="C216" s="28">
        <v>1500</v>
      </c>
    </row>
    <row r="217" spans="1:3" ht="13.5" customHeight="1" x14ac:dyDescent="0.3">
      <c r="A217" s="28" t="s">
        <v>859</v>
      </c>
      <c r="B217" s="28">
        <v>200</v>
      </c>
      <c r="C217" s="28">
        <v>350</v>
      </c>
    </row>
    <row r="218" spans="1:3" ht="13.5" customHeight="1" x14ac:dyDescent="0.3">
      <c r="A218" s="28" t="s">
        <v>860</v>
      </c>
      <c r="B218" s="28">
        <v>900</v>
      </c>
      <c r="C218" s="28">
        <v>1100</v>
      </c>
    </row>
    <row r="219" spans="1:3" ht="13.5" customHeight="1" x14ac:dyDescent="0.3">
      <c r="A219" s="28" t="s">
        <v>861</v>
      </c>
      <c r="B219" s="28">
        <v>1200</v>
      </c>
      <c r="C219" s="28">
        <v>1800</v>
      </c>
    </row>
    <row r="220" spans="1:3" ht="13.5" customHeight="1" x14ac:dyDescent="0.3">
      <c r="A220" s="28" t="s">
        <v>862</v>
      </c>
      <c r="B220" s="28">
        <v>3000</v>
      </c>
      <c r="C220" s="28">
        <v>3500</v>
      </c>
    </row>
    <row r="221" spans="1:3" ht="13.5" customHeight="1" x14ac:dyDescent="0.3">
      <c r="A221" s="28"/>
      <c r="B221" s="35"/>
      <c r="C221" s="35"/>
    </row>
    <row r="222" spans="1:3" ht="13.5" customHeight="1" x14ac:dyDescent="0.3">
      <c r="A222" s="34" t="s">
        <v>512</v>
      </c>
    </row>
    <row r="223" spans="1:3" ht="13.5" customHeight="1" x14ac:dyDescent="0.3">
      <c r="A223" s="34" t="s">
        <v>863</v>
      </c>
      <c r="B223" s="27">
        <v>250</v>
      </c>
      <c r="C223" s="27">
        <v>650</v>
      </c>
    </row>
    <row r="224" spans="1:3" ht="13.5" customHeight="1" x14ac:dyDescent="0.3">
      <c r="A224" s="34" t="s">
        <v>864</v>
      </c>
      <c r="B224" s="27">
        <v>85</v>
      </c>
      <c r="C224" s="27">
        <v>200</v>
      </c>
    </row>
    <row r="225" spans="1:3" ht="13.5" customHeight="1" x14ac:dyDescent="0.3">
      <c r="A225" s="34" t="s">
        <v>865</v>
      </c>
      <c r="B225" s="27">
        <v>220</v>
      </c>
      <c r="C225" s="27">
        <v>650</v>
      </c>
    </row>
    <row r="226" spans="1:3" ht="13.5" customHeight="1" x14ac:dyDescent="0.3">
      <c r="A226" s="34" t="s">
        <v>866</v>
      </c>
      <c r="B226" s="27">
        <v>220</v>
      </c>
      <c r="C226" s="27">
        <v>650</v>
      </c>
    </row>
    <row r="227" spans="1:3" s="38" customFormat="1" ht="13.5" customHeight="1" x14ac:dyDescent="0.3">
      <c r="A227" s="34" t="s">
        <v>867</v>
      </c>
      <c r="B227" s="27">
        <v>250</v>
      </c>
      <c r="C227" s="27">
        <v>650</v>
      </c>
    </row>
    <row r="228" spans="1:3" s="38" customFormat="1" ht="13.5" customHeight="1" x14ac:dyDescent="0.3">
      <c r="A228" s="34" t="s">
        <v>868</v>
      </c>
      <c r="B228" s="27">
        <v>200</v>
      </c>
      <c r="C228" s="27">
        <v>650</v>
      </c>
    </row>
    <row r="229" spans="1:3" ht="13.5" customHeight="1" x14ac:dyDescent="0.3">
      <c r="A229" s="34" t="s">
        <v>869</v>
      </c>
      <c r="B229" s="27">
        <v>350</v>
      </c>
      <c r="C229" s="27">
        <v>800</v>
      </c>
    </row>
    <row r="230" spans="1:3" s="38" customFormat="1" ht="13.5" customHeight="1" x14ac:dyDescent="0.3">
      <c r="A230" s="34" t="s">
        <v>870</v>
      </c>
      <c r="B230" s="27">
        <v>350</v>
      </c>
      <c r="C230" s="27">
        <v>800</v>
      </c>
    </row>
    <row r="231" spans="1:3" s="38" customFormat="1" ht="13.5" customHeight="1" x14ac:dyDescent="0.3">
      <c r="A231" s="34"/>
      <c r="B231" s="27"/>
      <c r="C231" s="27"/>
    </row>
    <row r="232" spans="1:3" s="38" customFormat="1" ht="13.5" customHeight="1" x14ac:dyDescent="0.3">
      <c r="A232" s="34" t="s">
        <v>528</v>
      </c>
      <c r="B232" s="27"/>
      <c r="C232" s="27"/>
    </row>
    <row r="233" spans="1:3" ht="13.5" customHeight="1" x14ac:dyDescent="0.3">
      <c r="A233" s="34" t="s">
        <v>871</v>
      </c>
      <c r="B233" s="35">
        <v>90</v>
      </c>
      <c r="C233" s="35">
        <v>130</v>
      </c>
    </row>
    <row r="234" spans="1:3" s="38" customFormat="1" ht="13.5" customHeight="1" x14ac:dyDescent="0.3">
      <c r="A234" s="34" t="s">
        <v>872</v>
      </c>
      <c r="B234" s="39">
        <v>20</v>
      </c>
      <c r="C234" s="39">
        <v>30</v>
      </c>
    </row>
    <row r="235" spans="1:3" s="38" customFormat="1" ht="13.5" customHeight="1" x14ac:dyDescent="0.3">
      <c r="A235" s="34" t="s">
        <v>873</v>
      </c>
      <c r="B235" s="39">
        <v>350</v>
      </c>
      <c r="C235" s="39">
        <v>480</v>
      </c>
    </row>
    <row r="236" spans="1:3" ht="13.5" customHeight="1" x14ac:dyDescent="0.3">
      <c r="A236" s="34" t="s">
        <v>874</v>
      </c>
      <c r="B236" s="35">
        <v>180</v>
      </c>
      <c r="C236" s="35">
        <v>250</v>
      </c>
    </row>
    <row r="237" spans="1:3" s="38" customFormat="1" ht="13.5" customHeight="1" x14ac:dyDescent="0.3">
      <c r="A237" s="34" t="s">
        <v>875</v>
      </c>
      <c r="B237" s="39">
        <v>380</v>
      </c>
      <c r="C237" s="39">
        <v>480</v>
      </c>
    </row>
    <row r="238" spans="1:3" s="38" customFormat="1" ht="13.5" customHeight="1" x14ac:dyDescent="0.3">
      <c r="A238" s="34" t="s">
        <v>876</v>
      </c>
      <c r="B238" s="39">
        <v>90</v>
      </c>
      <c r="C238" s="39">
        <v>150</v>
      </c>
    </row>
    <row r="239" spans="1:3" ht="13.5" customHeight="1" x14ac:dyDescent="0.3">
      <c r="A239" s="34" t="s">
        <v>877</v>
      </c>
      <c r="B239" s="35">
        <v>630</v>
      </c>
      <c r="C239" s="35">
        <v>720</v>
      </c>
    </row>
    <row r="240" spans="1:3" ht="13.5" customHeight="1" x14ac:dyDescent="0.3">
      <c r="B240" s="35"/>
      <c r="C240" s="35"/>
    </row>
    <row r="241" spans="1:3" ht="13.5" customHeight="1" x14ac:dyDescent="0.3">
      <c r="A241" s="34" t="s">
        <v>537</v>
      </c>
    </row>
    <row r="242" spans="1:3" ht="13.5" customHeight="1" x14ac:dyDescent="0.3">
      <c r="A242" s="40" t="s">
        <v>878</v>
      </c>
      <c r="B242" s="41">
        <v>600</v>
      </c>
      <c r="C242" s="41">
        <v>1000</v>
      </c>
    </row>
    <row r="243" spans="1:3" ht="13.5" customHeight="1" x14ac:dyDescent="0.3">
      <c r="A243" s="40" t="s">
        <v>879</v>
      </c>
      <c r="B243" s="41">
        <v>1200</v>
      </c>
      <c r="C243" s="41">
        <v>1600</v>
      </c>
    </row>
    <row r="244" spans="1:3" ht="13.5" customHeight="1" x14ac:dyDescent="0.3">
      <c r="A244" s="40" t="s">
        <v>880</v>
      </c>
      <c r="B244" s="41">
        <v>4000</v>
      </c>
      <c r="C244" s="41">
        <v>7000</v>
      </c>
    </row>
    <row r="245" spans="1:3" ht="13.5" customHeight="1" x14ac:dyDescent="0.3">
      <c r="A245" s="40" t="s">
        <v>881</v>
      </c>
      <c r="B245" s="41">
        <v>500</v>
      </c>
      <c r="C245" s="41">
        <v>700</v>
      </c>
    </row>
    <row r="246" spans="1:3" ht="13.5" customHeight="1" x14ac:dyDescent="0.3">
      <c r="A246" s="40" t="s">
        <v>882</v>
      </c>
      <c r="B246" s="41">
        <v>1500</v>
      </c>
      <c r="C246" s="41">
        <v>2500</v>
      </c>
    </row>
    <row r="247" spans="1:3" ht="13.5" customHeight="1" x14ac:dyDescent="0.3">
      <c r="A247" s="40" t="s">
        <v>883</v>
      </c>
      <c r="B247" s="41">
        <v>1500</v>
      </c>
      <c r="C247" s="41">
        <v>3500</v>
      </c>
    </row>
    <row r="248" spans="1:3" ht="13.5" customHeight="1" x14ac:dyDescent="0.3">
      <c r="A248" s="40" t="s">
        <v>884</v>
      </c>
      <c r="B248" s="41">
        <v>800</v>
      </c>
      <c r="C248" s="41">
        <v>1200</v>
      </c>
    </row>
    <row r="249" spans="1:3" ht="13.5" customHeight="1" x14ac:dyDescent="0.3">
      <c r="A249" s="40" t="s">
        <v>885</v>
      </c>
      <c r="B249" s="41">
        <v>1000</v>
      </c>
      <c r="C249" s="41">
        <v>2000</v>
      </c>
    </row>
    <row r="251" spans="1:3" ht="13.5" customHeight="1" x14ac:dyDescent="0.3">
      <c r="A251" s="34" t="s">
        <v>552</v>
      </c>
    </row>
    <row r="252" spans="1:3" ht="13.5" customHeight="1" x14ac:dyDescent="0.3">
      <c r="A252" s="34" t="s">
        <v>886</v>
      </c>
      <c r="B252" s="27">
        <v>250</v>
      </c>
      <c r="C252" s="27">
        <v>300</v>
      </c>
    </row>
    <row r="253" spans="1:3" ht="13.5" customHeight="1" x14ac:dyDescent="0.3">
      <c r="A253" s="34" t="s">
        <v>887</v>
      </c>
      <c r="B253" s="27">
        <v>110</v>
      </c>
      <c r="C253" s="27">
        <v>220</v>
      </c>
    </row>
    <row r="254" spans="1:3" ht="13.5" customHeight="1" x14ac:dyDescent="0.3">
      <c r="A254" s="28" t="s">
        <v>888</v>
      </c>
      <c r="B254" s="27">
        <v>230</v>
      </c>
      <c r="C254" s="27">
        <v>330</v>
      </c>
    </row>
    <row r="255" spans="1:3" ht="13.5" customHeight="1" x14ac:dyDescent="0.3">
      <c r="A255" s="34" t="s">
        <v>889</v>
      </c>
      <c r="B255" s="27">
        <v>200</v>
      </c>
      <c r="C255" s="27">
        <v>300</v>
      </c>
    </row>
    <row r="256" spans="1:3" ht="13.5" customHeight="1" x14ac:dyDescent="0.3">
      <c r="A256" s="34" t="s">
        <v>890</v>
      </c>
      <c r="B256" s="27">
        <v>700</v>
      </c>
      <c r="C256" s="27">
        <v>1000</v>
      </c>
    </row>
    <row r="257" spans="1:3" ht="13.5" customHeight="1" x14ac:dyDescent="0.3">
      <c r="A257" s="34" t="s">
        <v>891</v>
      </c>
      <c r="B257" s="27">
        <v>750</v>
      </c>
      <c r="C257" s="27">
        <v>900</v>
      </c>
    </row>
    <row r="258" spans="1:3" ht="13.5" customHeight="1" x14ac:dyDescent="0.3">
      <c r="A258" s="34" t="s">
        <v>892</v>
      </c>
      <c r="B258" s="27">
        <v>450</v>
      </c>
      <c r="C258" s="27">
        <v>550</v>
      </c>
    </row>
    <row r="259" spans="1:3" ht="13.5" customHeight="1" x14ac:dyDescent="0.3">
      <c r="A259" s="34" t="s">
        <v>893</v>
      </c>
      <c r="B259" s="27">
        <v>150</v>
      </c>
      <c r="C259" s="27">
        <v>400</v>
      </c>
    </row>
    <row r="260" spans="1:3" ht="13.5" customHeight="1" x14ac:dyDescent="0.3">
      <c r="A260" s="34" t="s">
        <v>894</v>
      </c>
      <c r="B260" s="27">
        <v>1700</v>
      </c>
      <c r="C260" s="27">
        <v>2800</v>
      </c>
    </row>
    <row r="261" spans="1:3" ht="13.5" customHeight="1" x14ac:dyDescent="0.3">
      <c r="A261" s="34" t="s">
        <v>895</v>
      </c>
      <c r="B261" s="27">
        <v>1200</v>
      </c>
      <c r="C261" s="27">
        <v>2000</v>
      </c>
    </row>
    <row r="262" spans="1:3" ht="13.5" customHeight="1" x14ac:dyDescent="0.3">
      <c r="A262" s="34" t="s">
        <v>896</v>
      </c>
      <c r="B262" s="27">
        <v>900</v>
      </c>
      <c r="C262" s="27">
        <v>1100</v>
      </c>
    </row>
    <row r="263" spans="1:3" ht="13.5" customHeight="1" x14ac:dyDescent="0.3">
      <c r="A263" s="34" t="s">
        <v>897</v>
      </c>
      <c r="B263" s="27">
        <v>210</v>
      </c>
      <c r="C263" s="27">
        <v>310</v>
      </c>
    </row>
    <row r="265" spans="1:3" ht="13.5" customHeight="1" x14ac:dyDescent="0.3">
      <c r="A265" s="34" t="s">
        <v>576</v>
      </c>
    </row>
    <row r="266" spans="1:3" ht="13.5" customHeight="1" x14ac:dyDescent="0.3">
      <c r="A266" s="26" t="s">
        <v>898</v>
      </c>
      <c r="B266" s="42">
        <v>50</v>
      </c>
      <c r="C266" s="41">
        <v>150</v>
      </c>
    </row>
    <row r="267" spans="1:3" ht="13.5" customHeight="1" x14ac:dyDescent="0.3">
      <c r="A267" s="26" t="s">
        <v>899</v>
      </c>
      <c r="B267" s="42">
        <v>50</v>
      </c>
      <c r="C267" s="41">
        <v>150</v>
      </c>
    </row>
    <row r="268" spans="1:3" ht="13.5" customHeight="1" x14ac:dyDescent="0.3">
      <c r="A268" s="26" t="s">
        <v>900</v>
      </c>
      <c r="B268" s="42">
        <v>1200</v>
      </c>
      <c r="C268" s="41">
        <v>2200</v>
      </c>
    </row>
    <row r="269" spans="1:3" ht="13.5" customHeight="1" x14ac:dyDescent="0.3">
      <c r="A269" s="26" t="s">
        <v>901</v>
      </c>
      <c r="B269" s="42">
        <v>800</v>
      </c>
      <c r="C269" s="41">
        <v>850</v>
      </c>
    </row>
    <row r="270" spans="1:3" ht="13.5" customHeight="1" x14ac:dyDescent="0.3">
      <c r="A270" s="26" t="s">
        <v>902</v>
      </c>
      <c r="B270" s="42">
        <v>650</v>
      </c>
      <c r="C270" s="41">
        <v>1000</v>
      </c>
    </row>
    <row r="271" spans="1:3" ht="13.5" customHeight="1" x14ac:dyDescent="0.3">
      <c r="A271" s="26" t="s">
        <v>903</v>
      </c>
      <c r="B271" s="41">
        <v>1000</v>
      </c>
      <c r="C271" s="41">
        <v>1500</v>
      </c>
    </row>
    <row r="272" spans="1:3" ht="13.5" customHeight="1" x14ac:dyDescent="0.3">
      <c r="A272" s="26" t="s">
        <v>904</v>
      </c>
      <c r="B272" s="41">
        <v>120</v>
      </c>
      <c r="C272" s="41">
        <v>240</v>
      </c>
    </row>
    <row r="274" spans="1:3" ht="13.5" customHeight="1" x14ac:dyDescent="0.3">
      <c r="A274" s="34" t="s">
        <v>585</v>
      </c>
    </row>
    <row r="275" spans="1:3" ht="13.5" customHeight="1" x14ac:dyDescent="0.3">
      <c r="A275" s="34" t="s">
        <v>905</v>
      </c>
      <c r="B275" s="27">
        <v>520</v>
      </c>
      <c r="C275" s="27">
        <v>1050</v>
      </c>
    </row>
    <row r="276" spans="1:3" ht="13.5" customHeight="1" x14ac:dyDescent="0.3">
      <c r="A276" s="34" t="s">
        <v>906</v>
      </c>
      <c r="B276" s="27">
        <v>620</v>
      </c>
      <c r="C276" s="27">
        <v>770</v>
      </c>
    </row>
    <row r="277" spans="1:3" ht="13.5" customHeight="1" x14ac:dyDescent="0.3">
      <c r="A277" s="34" t="s">
        <v>907</v>
      </c>
      <c r="B277" s="27">
        <v>130</v>
      </c>
      <c r="C277" s="27">
        <v>260</v>
      </c>
    </row>
    <row r="278" spans="1:3" ht="13.5" customHeight="1" x14ac:dyDescent="0.3">
      <c r="A278" s="34" t="s">
        <v>908</v>
      </c>
      <c r="B278" s="27">
        <v>260</v>
      </c>
      <c r="C278" s="27">
        <v>520</v>
      </c>
    </row>
    <row r="279" spans="1:3" ht="13.5" customHeight="1" x14ac:dyDescent="0.3">
      <c r="A279" s="34" t="s">
        <v>909</v>
      </c>
      <c r="B279" s="27">
        <v>41</v>
      </c>
      <c r="C279" s="27">
        <v>52</v>
      </c>
    </row>
    <row r="280" spans="1:3" ht="13.5" customHeight="1" x14ac:dyDescent="0.3">
      <c r="A280" s="34" t="s">
        <v>910</v>
      </c>
      <c r="B280" s="27">
        <v>180</v>
      </c>
      <c r="C280" s="27">
        <v>180</v>
      </c>
    </row>
    <row r="281" spans="1:3" ht="13.5" customHeight="1" x14ac:dyDescent="0.3">
      <c r="A281" s="34" t="s">
        <v>911</v>
      </c>
      <c r="B281" s="27">
        <v>77</v>
      </c>
      <c r="C281" s="27">
        <v>100</v>
      </c>
    </row>
    <row r="282" spans="1:3" ht="13.5" customHeight="1" x14ac:dyDescent="0.3">
      <c r="A282" s="34" t="s">
        <v>912</v>
      </c>
      <c r="B282" s="27">
        <v>41</v>
      </c>
      <c r="C282" s="27">
        <v>150</v>
      </c>
    </row>
    <row r="283" spans="1:3" ht="13.5" customHeight="1" x14ac:dyDescent="0.3">
      <c r="A283" s="34" t="s">
        <v>913</v>
      </c>
      <c r="B283" s="27">
        <v>260</v>
      </c>
      <c r="C283" s="27">
        <v>460</v>
      </c>
    </row>
    <row r="284" spans="1:3" ht="13.5" customHeight="1" x14ac:dyDescent="0.3">
      <c r="A284" s="34" t="s">
        <v>914</v>
      </c>
      <c r="B284" s="27">
        <v>26</v>
      </c>
      <c r="C284" s="27">
        <v>36</v>
      </c>
    </row>
    <row r="285" spans="1:3" ht="13.5" customHeight="1" x14ac:dyDescent="0.3">
      <c r="A285" s="34" t="s">
        <v>915</v>
      </c>
      <c r="B285" s="27">
        <v>52</v>
      </c>
      <c r="C285" s="27">
        <v>52</v>
      </c>
    </row>
    <row r="286" spans="1:3" ht="13.5" customHeight="1" x14ac:dyDescent="0.3">
      <c r="A286" s="34" t="s">
        <v>916</v>
      </c>
      <c r="B286" s="27">
        <v>52</v>
      </c>
      <c r="C286" s="27">
        <v>62</v>
      </c>
    </row>
    <row r="287" spans="1:3" ht="13.5" customHeight="1" x14ac:dyDescent="0.3">
      <c r="A287" s="34" t="s">
        <v>917</v>
      </c>
      <c r="B287" s="27">
        <v>15</v>
      </c>
      <c r="C287" s="27">
        <v>52</v>
      </c>
    </row>
    <row r="288" spans="1:3" ht="13.5" customHeight="1" x14ac:dyDescent="0.3">
      <c r="A288" s="34" t="s">
        <v>918</v>
      </c>
      <c r="B288" s="27">
        <v>720</v>
      </c>
      <c r="C288" s="27">
        <v>930</v>
      </c>
    </row>
    <row r="289" spans="1:3" ht="13.5" customHeight="1" x14ac:dyDescent="0.3">
      <c r="A289" s="34" t="s">
        <v>919</v>
      </c>
      <c r="B289" s="27">
        <v>520</v>
      </c>
      <c r="C289" s="27">
        <v>1550</v>
      </c>
    </row>
    <row r="290" spans="1:3" ht="13.5" customHeight="1" x14ac:dyDescent="0.3">
      <c r="A290" s="34" t="s">
        <v>920</v>
      </c>
      <c r="B290" s="27">
        <v>410</v>
      </c>
      <c r="C290" s="27">
        <v>520</v>
      </c>
    </row>
    <row r="291" spans="1:3" ht="13.5" customHeight="1" x14ac:dyDescent="0.3">
      <c r="A291" s="34" t="s">
        <v>921</v>
      </c>
      <c r="B291" s="27">
        <v>310</v>
      </c>
      <c r="C291" s="27">
        <v>780</v>
      </c>
    </row>
    <row r="292" spans="1:3" ht="13.5" customHeight="1" x14ac:dyDescent="0.3">
      <c r="A292" s="34" t="s">
        <v>922</v>
      </c>
      <c r="B292" s="27">
        <v>1050</v>
      </c>
      <c r="C292" s="27">
        <v>1550</v>
      </c>
    </row>
    <row r="293" spans="1:3" ht="13.5" customHeight="1" x14ac:dyDescent="0.3">
      <c r="A293" s="34" t="s">
        <v>923</v>
      </c>
      <c r="B293" s="27">
        <v>720</v>
      </c>
      <c r="C293" s="27">
        <v>930</v>
      </c>
    </row>
    <row r="294" spans="1:3" ht="13.5" customHeight="1" x14ac:dyDescent="0.3">
      <c r="A294" s="34" t="s">
        <v>924</v>
      </c>
      <c r="B294" s="27">
        <v>520</v>
      </c>
      <c r="C294" s="27">
        <v>780</v>
      </c>
    </row>
    <row r="295" spans="1:3" ht="13.5" customHeight="1" x14ac:dyDescent="0.3">
      <c r="A295" s="34" t="s">
        <v>925</v>
      </c>
      <c r="B295" s="27">
        <v>520</v>
      </c>
      <c r="C295" s="27">
        <v>1050</v>
      </c>
    </row>
    <row r="297" spans="1:3" ht="13.5" customHeight="1" x14ac:dyDescent="0.3">
      <c r="A297" s="34" t="s">
        <v>613</v>
      </c>
    </row>
    <row r="298" spans="1:3" ht="13.5" customHeight="1" x14ac:dyDescent="0.3">
      <c r="A298" s="40" t="s">
        <v>926</v>
      </c>
      <c r="B298" s="41">
        <v>300</v>
      </c>
      <c r="C298" s="41">
        <v>500</v>
      </c>
    </row>
    <row r="299" spans="1:3" ht="13.5" customHeight="1" x14ac:dyDescent="0.3">
      <c r="A299" s="40" t="s">
        <v>927</v>
      </c>
      <c r="B299" s="41">
        <v>250</v>
      </c>
      <c r="C299" s="41">
        <v>400</v>
      </c>
    </row>
    <row r="300" spans="1:3" ht="13.5" customHeight="1" x14ac:dyDescent="0.3">
      <c r="A300" s="40" t="s">
        <v>928</v>
      </c>
      <c r="B300" s="41">
        <v>230</v>
      </c>
      <c r="C300" s="41">
        <v>370</v>
      </c>
    </row>
    <row r="301" spans="1:3" ht="13.5" customHeight="1" x14ac:dyDescent="0.3">
      <c r="A301" s="40" t="s">
        <v>929</v>
      </c>
      <c r="B301" s="41">
        <v>100</v>
      </c>
      <c r="C301" s="41">
        <v>180</v>
      </c>
    </row>
    <row r="302" spans="1:3" ht="13.5" customHeight="1" x14ac:dyDescent="0.3">
      <c r="A302" s="40" t="s">
        <v>930</v>
      </c>
      <c r="B302" s="41">
        <v>70</v>
      </c>
      <c r="C302" s="41">
        <v>110</v>
      </c>
    </row>
    <row r="303" spans="1:3" ht="13.5" customHeight="1" x14ac:dyDescent="0.3">
      <c r="A303" s="40" t="s">
        <v>931</v>
      </c>
      <c r="B303" s="41">
        <v>70</v>
      </c>
      <c r="C303" s="41">
        <v>110</v>
      </c>
    </row>
    <row r="304" spans="1:3" ht="13.5" customHeight="1" x14ac:dyDescent="0.3">
      <c r="A304" s="40" t="s">
        <v>932</v>
      </c>
      <c r="B304" s="41">
        <v>100</v>
      </c>
      <c r="C304" s="41">
        <v>170</v>
      </c>
    </row>
    <row r="305" spans="1:3" ht="13.5" customHeight="1" x14ac:dyDescent="0.3">
      <c r="A305" s="40" t="s">
        <v>933</v>
      </c>
      <c r="B305" s="41">
        <v>90</v>
      </c>
      <c r="C305" s="41">
        <v>120</v>
      </c>
    </row>
    <row r="306" spans="1:3" ht="13.5" customHeight="1" x14ac:dyDescent="0.3">
      <c r="A306" s="40" t="s">
        <v>934</v>
      </c>
      <c r="B306" s="41">
        <v>1000</v>
      </c>
      <c r="C306" s="41">
        <v>1500</v>
      </c>
    </row>
    <row r="307" spans="1:3" ht="13.5" customHeight="1" x14ac:dyDescent="0.3">
      <c r="A307" s="40" t="s">
        <v>935</v>
      </c>
      <c r="B307" s="41">
        <v>1000</v>
      </c>
      <c r="C307" s="41">
        <v>1500</v>
      </c>
    </row>
    <row r="308" spans="1:3" ht="13.5" customHeight="1" x14ac:dyDescent="0.3">
      <c r="A308" s="40" t="s">
        <v>936</v>
      </c>
      <c r="B308" s="41">
        <v>900</v>
      </c>
      <c r="C308" s="41">
        <v>1500</v>
      </c>
    </row>
    <row r="309" spans="1:3" ht="13.5" customHeight="1" x14ac:dyDescent="0.3">
      <c r="A309" s="40" t="s">
        <v>937</v>
      </c>
      <c r="B309" s="41">
        <v>900</v>
      </c>
      <c r="C309" s="41">
        <v>1500</v>
      </c>
    </row>
    <row r="310" spans="1:3" ht="13.5" customHeight="1" x14ac:dyDescent="0.3">
      <c r="A310" s="40" t="s">
        <v>938</v>
      </c>
      <c r="B310" s="41">
        <v>800</v>
      </c>
      <c r="C310" s="41">
        <v>1200</v>
      </c>
    </row>
    <row r="311" spans="1:3" ht="13.5" customHeight="1" x14ac:dyDescent="0.3">
      <c r="A311" s="40" t="s">
        <v>939</v>
      </c>
      <c r="B311" s="41">
        <v>750</v>
      </c>
      <c r="C311" s="41">
        <v>1100</v>
      </c>
    </row>
    <row r="312" spans="1:3" ht="13.5" customHeight="1" x14ac:dyDescent="0.3">
      <c r="A312" s="40" t="s">
        <v>940</v>
      </c>
      <c r="B312" s="41">
        <v>4500</v>
      </c>
      <c r="C312" s="41">
        <v>5500</v>
      </c>
    </row>
    <row r="313" spans="1:3" ht="13.5" customHeight="1" x14ac:dyDescent="0.3">
      <c r="A313" s="40" t="s">
        <v>941</v>
      </c>
      <c r="B313" s="41">
        <v>2500</v>
      </c>
      <c r="C313" s="41">
        <v>3700</v>
      </c>
    </row>
    <row r="314" spans="1:3" ht="13.5" customHeight="1" x14ac:dyDescent="0.3">
      <c r="A314" s="40" t="s">
        <v>942</v>
      </c>
      <c r="B314" s="41">
        <v>900</v>
      </c>
      <c r="C314" s="41">
        <v>1300</v>
      </c>
    </row>
    <row r="315" spans="1:3" ht="13.5" customHeight="1" x14ac:dyDescent="0.3">
      <c r="A315" s="40" t="s">
        <v>943</v>
      </c>
      <c r="B315" s="41">
        <v>2000</v>
      </c>
      <c r="C315" s="41">
        <v>3000</v>
      </c>
    </row>
    <row r="317" spans="1:3" ht="13.5" customHeight="1" x14ac:dyDescent="0.3">
      <c r="A317" s="34" t="s">
        <v>649</v>
      </c>
    </row>
    <row r="318" spans="1:3" ht="13.5" customHeight="1" x14ac:dyDescent="0.3">
      <c r="A318" s="34" t="s">
        <v>650</v>
      </c>
      <c r="B318" s="27">
        <v>350</v>
      </c>
      <c r="C318" s="27">
        <v>480</v>
      </c>
    </row>
    <row r="319" spans="1:3" ht="13.5" customHeight="1" x14ac:dyDescent="0.3">
      <c r="A319" s="34" t="s">
        <v>944</v>
      </c>
      <c r="B319" s="27">
        <v>430</v>
      </c>
      <c r="C319" s="27">
        <v>650</v>
      </c>
    </row>
    <row r="320" spans="1:3" ht="13.5" customHeight="1" x14ac:dyDescent="0.3">
      <c r="A320" s="34" t="s">
        <v>945</v>
      </c>
      <c r="B320" s="27">
        <v>480</v>
      </c>
      <c r="C320" s="27">
        <v>640</v>
      </c>
    </row>
    <row r="321" spans="1:3" ht="13.5" customHeight="1" x14ac:dyDescent="0.3">
      <c r="A321" s="28" t="s">
        <v>946</v>
      </c>
      <c r="B321" s="35">
        <v>150</v>
      </c>
      <c r="C321" s="35">
        <v>210</v>
      </c>
    </row>
    <row r="322" spans="1:3" ht="13.5" customHeight="1" x14ac:dyDescent="0.3">
      <c r="A322" s="34" t="s">
        <v>947</v>
      </c>
      <c r="B322" s="27">
        <v>295</v>
      </c>
      <c r="C322" s="27">
        <v>375</v>
      </c>
    </row>
    <row r="323" spans="1:3" ht="13.5" customHeight="1" x14ac:dyDescent="0.3">
      <c r="A323" s="34" t="s">
        <v>948</v>
      </c>
      <c r="B323" s="27">
        <v>225</v>
      </c>
      <c r="C323" s="27">
        <v>345</v>
      </c>
    </row>
    <row r="324" spans="1:3" ht="13.5" customHeight="1" x14ac:dyDescent="0.3">
      <c r="A324" s="34" t="s">
        <v>949</v>
      </c>
      <c r="B324" s="27">
        <v>80</v>
      </c>
      <c r="C324" s="27">
        <v>120</v>
      </c>
    </row>
    <row r="325" spans="1:3" ht="13.5" customHeight="1" x14ac:dyDescent="0.3">
      <c r="A325" s="34" t="s">
        <v>950</v>
      </c>
      <c r="B325" s="27">
        <v>250</v>
      </c>
      <c r="C325" s="27">
        <v>320</v>
      </c>
    </row>
    <row r="326" spans="1:3" ht="13.5" customHeight="1" x14ac:dyDescent="0.3">
      <c r="A326" s="34" t="s">
        <v>951</v>
      </c>
      <c r="B326" s="27">
        <v>150</v>
      </c>
      <c r="C326" s="27">
        <v>275</v>
      </c>
    </row>
    <row r="327" spans="1:3" ht="13.5" customHeight="1" x14ac:dyDescent="0.3">
      <c r="A327" s="34" t="s">
        <v>952</v>
      </c>
      <c r="B327" s="27">
        <v>185</v>
      </c>
      <c r="C327" s="27">
        <v>300</v>
      </c>
    </row>
    <row r="328" spans="1:3" ht="13.5" customHeight="1" x14ac:dyDescent="0.3">
      <c r="A328" s="34" t="s">
        <v>953</v>
      </c>
      <c r="B328" s="27">
        <v>215</v>
      </c>
      <c r="C328" s="27">
        <v>375</v>
      </c>
    </row>
    <row r="329" spans="1:3" ht="13.5" customHeight="1" x14ac:dyDescent="0.3">
      <c r="A329" s="34" t="s">
        <v>954</v>
      </c>
      <c r="B329" s="27">
        <v>550</v>
      </c>
      <c r="C329" s="27">
        <v>650</v>
      </c>
    </row>
    <row r="330" spans="1:3" ht="13.5" customHeight="1" x14ac:dyDescent="0.3">
      <c r="A330" s="34" t="s">
        <v>955</v>
      </c>
      <c r="B330" s="27">
        <v>85</v>
      </c>
      <c r="C330" s="27">
        <v>130</v>
      </c>
    </row>
    <row r="331" spans="1:3" ht="13.5" customHeight="1" x14ac:dyDescent="0.3">
      <c r="A331" s="34" t="s">
        <v>956</v>
      </c>
      <c r="B331" s="27">
        <v>115</v>
      </c>
      <c r="C331" s="27">
        <v>150</v>
      </c>
    </row>
    <row r="332" spans="1:3" ht="13.5" customHeight="1" x14ac:dyDescent="0.3">
      <c r="A332" s="28" t="s">
        <v>957</v>
      </c>
      <c r="B332" s="35">
        <v>75</v>
      </c>
      <c r="C332" s="35">
        <v>110</v>
      </c>
    </row>
    <row r="333" spans="1:3" ht="13.5" customHeight="1" x14ac:dyDescent="0.3">
      <c r="A333" s="34" t="s">
        <v>958</v>
      </c>
      <c r="B333" s="27">
        <v>630</v>
      </c>
      <c r="C333" s="27">
        <v>690</v>
      </c>
    </row>
    <row r="334" spans="1:3" ht="13.5" customHeight="1" x14ac:dyDescent="0.3">
      <c r="A334" s="32"/>
      <c r="B334" s="30"/>
      <c r="C334" s="30"/>
    </row>
    <row r="335" spans="1:3" ht="13.5" customHeight="1" x14ac:dyDescent="0.3">
      <c r="A335" s="43" t="s">
        <v>959</v>
      </c>
    </row>
    <row r="336" spans="1:3" s="27" customFormat="1" ht="13.5" customHeight="1" x14ac:dyDescent="0.3">
      <c r="A336" s="28"/>
    </row>
    <row r="337" spans="1:1" s="27" customFormat="1" ht="13.5" customHeight="1" x14ac:dyDescent="0.3">
      <c r="A337" s="28"/>
    </row>
    <row r="338" spans="1:1" s="27" customFormat="1" ht="13.5" customHeight="1" x14ac:dyDescent="0.3">
      <c r="A338" s="28"/>
    </row>
    <row r="339" spans="1:1" s="27" customFormat="1" ht="13.5" customHeight="1" x14ac:dyDescent="0.3">
      <c r="A339" s="28"/>
    </row>
    <row r="340" spans="1:1" s="27" customFormat="1" ht="13.5" customHeight="1" x14ac:dyDescent="0.3">
      <c r="A340" s="28"/>
    </row>
    <row r="341" spans="1:1" s="27" customFormat="1" ht="13.5" customHeight="1" x14ac:dyDescent="0.3">
      <c r="A341" s="28"/>
    </row>
    <row r="342" spans="1:1" s="27" customFormat="1" ht="13.5" customHeight="1" x14ac:dyDescent="0.3">
      <c r="A342" s="28"/>
    </row>
    <row r="343" spans="1:1" s="27" customFormat="1" ht="13.5" customHeight="1" x14ac:dyDescent="0.3">
      <c r="A343" s="28"/>
    </row>
    <row r="344" spans="1:1" s="27" customFormat="1" ht="13.5" customHeight="1" x14ac:dyDescent="0.3">
      <c r="A344" s="28"/>
    </row>
    <row r="345" spans="1:1" s="27" customFormat="1" ht="13.5" customHeight="1" x14ac:dyDescent="0.3">
      <c r="A345" s="28"/>
    </row>
    <row r="346" spans="1:1" s="27" customFormat="1" ht="13.5" customHeight="1" x14ac:dyDescent="0.3">
      <c r="A346" s="28"/>
    </row>
    <row r="347" spans="1:1" s="27" customFormat="1" ht="13.5" customHeight="1" x14ac:dyDescent="0.3">
      <c r="A347" s="28"/>
    </row>
    <row r="348" spans="1:1" s="27" customFormat="1" ht="13.5" customHeight="1" x14ac:dyDescent="0.3">
      <c r="A348" s="28"/>
    </row>
  </sheetData>
  <mergeCells count="2">
    <mergeCell ref="B3:C3"/>
    <mergeCell ref="B2:C2"/>
  </mergeCells>
  <printOptions gridLines="1"/>
  <pageMargins left="0.74803149606299213" right="0.74803149606299213" top="0.78740157480314965" bottom="0.78740157480314965" header="0.51181102362204722" footer="0.51181102362204722"/>
  <pageSetup paperSize="9" scale="80" fitToHeight="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FDA95-CB89-4402-B34D-46755C473BC3}">
  <dimension ref="A1:B149"/>
  <sheetViews>
    <sheetView zoomScale="80" zoomScaleNormal="80" workbookViewId="0">
      <selection activeCell="A2" sqref="A2"/>
    </sheetView>
  </sheetViews>
  <sheetFormatPr defaultColWidth="9" defaultRowHeight="12" x14ac:dyDescent="0.25"/>
  <cols>
    <col min="1" max="1" width="21.88671875" style="147" customWidth="1"/>
    <col min="2" max="2" width="57.109375" style="148" customWidth="1"/>
    <col min="3" max="16384" width="9" style="146"/>
  </cols>
  <sheetData>
    <row r="1" spans="1:2" ht="13.8" x14ac:dyDescent="0.3">
      <c r="A1" s="166" t="s">
        <v>1182</v>
      </c>
      <c r="B1" s="145"/>
    </row>
    <row r="2" spans="1:2" x14ac:dyDescent="0.25">
      <c r="A2" s="159"/>
      <c r="B2" s="160"/>
    </row>
    <row r="3" spans="1:2" s="158" customFormat="1" x14ac:dyDescent="0.25">
      <c r="A3" s="161" t="s">
        <v>962</v>
      </c>
      <c r="B3" s="162" t="s">
        <v>963</v>
      </c>
    </row>
    <row r="4" spans="1:2" s="158" customFormat="1" x14ac:dyDescent="0.25">
      <c r="A4" s="157"/>
      <c r="B4" s="149"/>
    </row>
    <row r="5" spans="1:2" x14ac:dyDescent="0.25">
      <c r="A5" s="150" t="s">
        <v>240</v>
      </c>
      <c r="B5" s="146"/>
    </row>
    <row r="6" spans="1:2" ht="24" x14ac:dyDescent="0.25">
      <c r="A6" s="148" t="s">
        <v>1063</v>
      </c>
      <c r="B6" s="150" t="s">
        <v>1064</v>
      </c>
    </row>
    <row r="7" spans="1:2" x14ac:dyDescent="0.25">
      <c r="A7" s="148" t="s">
        <v>1065</v>
      </c>
      <c r="B7" s="150" t="s">
        <v>1066</v>
      </c>
    </row>
    <row r="8" spans="1:2" ht="24" x14ac:dyDescent="0.25">
      <c r="A8" s="148" t="s">
        <v>1067</v>
      </c>
      <c r="B8" s="151" t="s">
        <v>1068</v>
      </c>
    </row>
    <row r="9" spans="1:2" ht="24" x14ac:dyDescent="0.25">
      <c r="A9" s="160" t="s">
        <v>1069</v>
      </c>
      <c r="B9" s="163" t="s">
        <v>1070</v>
      </c>
    </row>
    <row r="10" spans="1:2" x14ac:dyDescent="0.25">
      <c r="A10" s="148"/>
      <c r="B10" s="150"/>
    </row>
    <row r="11" spans="1:2" x14ac:dyDescent="0.25">
      <c r="A11" s="150" t="s">
        <v>264</v>
      </c>
      <c r="B11" s="146"/>
    </row>
    <row r="12" spans="1:2" x14ac:dyDescent="0.25">
      <c r="A12" s="148" t="s">
        <v>1149</v>
      </c>
      <c r="B12" s="150" t="s">
        <v>1150</v>
      </c>
    </row>
    <row r="13" spans="1:2" ht="48" x14ac:dyDescent="0.25">
      <c r="A13" s="148" t="s">
        <v>1151</v>
      </c>
      <c r="B13" s="150" t="s">
        <v>1152</v>
      </c>
    </row>
    <row r="14" spans="1:2" ht="36" x14ac:dyDescent="0.25">
      <c r="A14" s="160" t="s">
        <v>1151</v>
      </c>
      <c r="B14" s="164" t="s">
        <v>1153</v>
      </c>
    </row>
    <row r="15" spans="1:2" x14ac:dyDescent="0.25">
      <c r="A15" s="148"/>
      <c r="B15" s="152"/>
    </row>
    <row r="16" spans="1:2" x14ac:dyDescent="0.25">
      <c r="A16" s="150" t="s">
        <v>268</v>
      </c>
      <c r="B16" s="146"/>
    </row>
    <row r="17" spans="1:2" x14ac:dyDescent="0.25">
      <c r="A17" s="148" t="s">
        <v>1042</v>
      </c>
      <c r="B17" s="150" t="s">
        <v>1043</v>
      </c>
    </row>
    <row r="18" spans="1:2" x14ac:dyDescent="0.25">
      <c r="A18" s="160" t="s">
        <v>1044</v>
      </c>
      <c r="B18" s="165" t="s">
        <v>1045</v>
      </c>
    </row>
    <row r="19" spans="1:2" x14ac:dyDescent="0.25">
      <c r="A19" s="148"/>
      <c r="B19" s="151"/>
    </row>
    <row r="20" spans="1:2" x14ac:dyDescent="0.25">
      <c r="A20" s="150" t="s">
        <v>349</v>
      </c>
      <c r="B20" s="146"/>
    </row>
    <row r="21" spans="1:2" ht="24" x14ac:dyDescent="0.25">
      <c r="A21" s="148" t="s">
        <v>1032</v>
      </c>
      <c r="B21" s="150" t="s">
        <v>1033</v>
      </c>
    </row>
    <row r="22" spans="1:2" x14ac:dyDescent="0.25">
      <c r="A22" s="148" t="s">
        <v>1034</v>
      </c>
      <c r="B22" s="150" t="s">
        <v>1035</v>
      </c>
    </row>
    <row r="23" spans="1:2" x14ac:dyDescent="0.25">
      <c r="A23" s="148" t="s">
        <v>1036</v>
      </c>
      <c r="B23" s="150" t="s">
        <v>1037</v>
      </c>
    </row>
    <row r="24" spans="1:2" x14ac:dyDescent="0.25">
      <c r="A24" s="148" t="s">
        <v>1038</v>
      </c>
      <c r="B24" s="150" t="s">
        <v>1039</v>
      </c>
    </row>
    <row r="25" spans="1:2" x14ac:dyDescent="0.25">
      <c r="A25" s="160" t="s">
        <v>1040</v>
      </c>
      <c r="B25" s="163" t="s">
        <v>1041</v>
      </c>
    </row>
    <row r="26" spans="1:2" x14ac:dyDescent="0.25">
      <c r="A26" s="148"/>
      <c r="B26" s="150"/>
    </row>
    <row r="27" spans="1:2" ht="24" x14ac:dyDescent="0.25">
      <c r="A27" s="150" t="s">
        <v>1183</v>
      </c>
      <c r="B27" s="146"/>
    </row>
    <row r="28" spans="1:2" x14ac:dyDescent="0.25">
      <c r="A28" s="148" t="s">
        <v>1125</v>
      </c>
      <c r="B28" s="150" t="s">
        <v>1126</v>
      </c>
    </row>
    <row r="29" spans="1:2" ht="24" x14ac:dyDescent="0.25">
      <c r="A29" s="148" t="s">
        <v>1127</v>
      </c>
      <c r="B29" s="150" t="s">
        <v>1128</v>
      </c>
    </row>
    <row r="30" spans="1:2" x14ac:dyDescent="0.25">
      <c r="A30" s="148" t="s">
        <v>1129</v>
      </c>
      <c r="B30" s="150" t="s">
        <v>1130</v>
      </c>
    </row>
    <row r="31" spans="1:2" x14ac:dyDescent="0.25">
      <c r="A31" s="148" t="s">
        <v>1131</v>
      </c>
      <c r="B31" s="150" t="s">
        <v>1132</v>
      </c>
    </row>
    <row r="32" spans="1:2" x14ac:dyDescent="0.25">
      <c r="A32" s="148" t="s">
        <v>1133</v>
      </c>
      <c r="B32" s="150" t="s">
        <v>1134</v>
      </c>
    </row>
    <row r="33" spans="1:2" x14ac:dyDescent="0.25">
      <c r="A33" s="148" t="s">
        <v>1135</v>
      </c>
      <c r="B33" s="154" t="s">
        <v>1136</v>
      </c>
    </row>
    <row r="34" spans="1:2" x14ac:dyDescent="0.25">
      <c r="A34" s="160" t="s">
        <v>1137</v>
      </c>
      <c r="B34" s="163" t="s">
        <v>1138</v>
      </c>
    </row>
    <row r="35" spans="1:2" x14ac:dyDescent="0.25">
      <c r="A35" s="148"/>
      <c r="B35" s="150"/>
    </row>
    <row r="36" spans="1:2" ht="24" x14ac:dyDescent="0.25">
      <c r="A36" s="150" t="s">
        <v>1184</v>
      </c>
      <c r="B36" s="146"/>
    </row>
    <row r="37" spans="1:2" x14ac:dyDescent="0.25">
      <c r="A37" s="147" t="s">
        <v>1139</v>
      </c>
      <c r="B37" s="151" t="s">
        <v>1140</v>
      </c>
    </row>
    <row r="38" spans="1:2" ht="24" x14ac:dyDescent="0.25">
      <c r="A38" s="148" t="s">
        <v>1141</v>
      </c>
      <c r="B38" s="151" t="s">
        <v>1142</v>
      </c>
    </row>
    <row r="39" spans="1:2" x14ac:dyDescent="0.25">
      <c r="A39" s="155" t="s">
        <v>1143</v>
      </c>
      <c r="B39" s="156" t="s">
        <v>1144</v>
      </c>
    </row>
    <row r="40" spans="1:2" ht="36" x14ac:dyDescent="0.25">
      <c r="A40" s="160" t="s">
        <v>1145</v>
      </c>
      <c r="B40" s="165" t="s">
        <v>1146</v>
      </c>
    </row>
    <row r="41" spans="1:2" s="158" customFormat="1" x14ac:dyDescent="0.25">
      <c r="A41" s="157"/>
      <c r="B41" s="149"/>
    </row>
    <row r="42" spans="1:2" x14ac:dyDescent="0.25">
      <c r="A42" s="150" t="s">
        <v>305</v>
      </c>
      <c r="B42" s="146"/>
    </row>
    <row r="43" spans="1:2" ht="24" x14ac:dyDescent="0.25">
      <c r="A43" s="148" t="s">
        <v>1154</v>
      </c>
      <c r="B43" s="150" t="s">
        <v>1155</v>
      </c>
    </row>
    <row r="44" spans="1:2" ht="24" x14ac:dyDescent="0.25">
      <c r="A44" s="148" t="s">
        <v>1156</v>
      </c>
      <c r="B44" s="151" t="s">
        <v>1157</v>
      </c>
    </row>
    <row r="45" spans="1:2" ht="24" x14ac:dyDescent="0.25">
      <c r="A45" s="148" t="s">
        <v>1158</v>
      </c>
      <c r="B45" s="151" t="s">
        <v>1159</v>
      </c>
    </row>
    <row r="46" spans="1:2" ht="24" x14ac:dyDescent="0.25">
      <c r="A46" s="148" t="s">
        <v>1160</v>
      </c>
      <c r="B46" s="151" t="s">
        <v>1161</v>
      </c>
    </row>
    <row r="47" spans="1:2" x14ac:dyDescent="0.25">
      <c r="A47" s="148" t="s">
        <v>1162</v>
      </c>
      <c r="B47" s="151" t="s">
        <v>1163</v>
      </c>
    </row>
    <row r="48" spans="1:2" x14ac:dyDescent="0.25">
      <c r="A48" s="153" t="s">
        <v>1164</v>
      </c>
      <c r="B48" s="151" t="s">
        <v>1165</v>
      </c>
    </row>
    <row r="49" spans="1:2" x14ac:dyDescent="0.25">
      <c r="A49" s="160" t="s">
        <v>1166</v>
      </c>
      <c r="B49" s="165" t="s">
        <v>997</v>
      </c>
    </row>
    <row r="50" spans="1:2" s="158" customFormat="1" x14ac:dyDescent="0.25">
      <c r="A50" s="157"/>
      <c r="B50" s="149"/>
    </row>
    <row r="51" spans="1:2" x14ac:dyDescent="0.25">
      <c r="A51" s="150" t="s">
        <v>335</v>
      </c>
      <c r="B51" s="146"/>
    </row>
    <row r="52" spans="1:2" x14ac:dyDescent="0.25">
      <c r="A52" s="148" t="s">
        <v>1018</v>
      </c>
      <c r="B52" s="150" t="s">
        <v>1019</v>
      </c>
    </row>
    <row r="53" spans="1:2" ht="48" x14ac:dyDescent="0.25">
      <c r="A53" s="148" t="s">
        <v>1020</v>
      </c>
      <c r="B53" s="150" t="s">
        <v>1021</v>
      </c>
    </row>
    <row r="54" spans="1:2" x14ac:dyDescent="0.25">
      <c r="A54" s="160" t="s">
        <v>1022</v>
      </c>
      <c r="B54" s="163" t="s">
        <v>1023</v>
      </c>
    </row>
    <row r="55" spans="1:2" s="158" customFormat="1" x14ac:dyDescent="0.25">
      <c r="A55" s="157"/>
      <c r="B55" s="149"/>
    </row>
    <row r="56" spans="1:2" x14ac:dyDescent="0.25">
      <c r="A56" s="150" t="s">
        <v>1181</v>
      </c>
      <c r="B56" s="146"/>
    </row>
    <row r="57" spans="1:2" ht="48" x14ac:dyDescent="0.25">
      <c r="A57" s="153" t="s">
        <v>1014</v>
      </c>
      <c r="B57" s="150" t="s">
        <v>1015</v>
      </c>
    </row>
    <row r="58" spans="1:2" x14ac:dyDescent="0.25">
      <c r="A58" s="160" t="s">
        <v>1016</v>
      </c>
      <c r="B58" s="165" t="s">
        <v>1017</v>
      </c>
    </row>
    <row r="59" spans="1:2" s="158" customFormat="1" x14ac:dyDescent="0.25">
      <c r="A59" s="157"/>
      <c r="B59" s="149"/>
    </row>
    <row r="60" spans="1:2" x14ac:dyDescent="0.25">
      <c r="A60" s="150" t="s">
        <v>394</v>
      </c>
      <c r="B60" s="146"/>
    </row>
    <row r="61" spans="1:2" ht="24" x14ac:dyDescent="0.25">
      <c r="A61" s="148" t="s">
        <v>1107</v>
      </c>
      <c r="B61" s="150" t="s">
        <v>1108</v>
      </c>
    </row>
    <row r="62" spans="1:2" ht="24" x14ac:dyDescent="0.25">
      <c r="A62" s="148" t="s">
        <v>1109</v>
      </c>
      <c r="B62" s="150" t="s">
        <v>1110</v>
      </c>
    </row>
    <row r="63" spans="1:2" x14ac:dyDescent="0.25">
      <c r="A63" s="148" t="s">
        <v>1111</v>
      </c>
      <c r="B63" s="150" t="s">
        <v>1112</v>
      </c>
    </row>
    <row r="64" spans="1:2" ht="24" x14ac:dyDescent="0.25">
      <c r="A64" s="148" t="s">
        <v>1113</v>
      </c>
      <c r="B64" s="150" t="s">
        <v>1114</v>
      </c>
    </row>
    <row r="65" spans="1:2" x14ac:dyDescent="0.25">
      <c r="A65" s="148" t="s">
        <v>1115</v>
      </c>
      <c r="B65" s="150" t="s">
        <v>1116</v>
      </c>
    </row>
    <row r="66" spans="1:2" ht="24" x14ac:dyDescent="0.25">
      <c r="A66" s="148" t="s">
        <v>1117</v>
      </c>
      <c r="B66" s="150" t="s">
        <v>1118</v>
      </c>
    </row>
    <row r="67" spans="1:2" ht="36" x14ac:dyDescent="0.25">
      <c r="A67" s="148" t="s">
        <v>1119</v>
      </c>
      <c r="B67" s="150" t="s">
        <v>1120</v>
      </c>
    </row>
    <row r="68" spans="1:2" ht="24" x14ac:dyDescent="0.25">
      <c r="A68" s="147" t="s">
        <v>1121</v>
      </c>
      <c r="B68" s="150" t="s">
        <v>1122</v>
      </c>
    </row>
    <row r="69" spans="1:2" x14ac:dyDescent="0.25">
      <c r="A69" s="160" t="s">
        <v>1123</v>
      </c>
      <c r="B69" s="163" t="s">
        <v>1124</v>
      </c>
    </row>
    <row r="70" spans="1:2" s="158" customFormat="1" x14ac:dyDescent="0.25">
      <c r="A70" s="157"/>
      <c r="B70" s="149"/>
    </row>
    <row r="71" spans="1:2" x14ac:dyDescent="0.25">
      <c r="A71" s="150" t="s">
        <v>439</v>
      </c>
      <c r="B71" s="146"/>
    </row>
    <row r="72" spans="1:2" ht="24" x14ac:dyDescent="0.25">
      <c r="A72" s="160" t="s">
        <v>1147</v>
      </c>
      <c r="B72" s="163" t="s">
        <v>1148</v>
      </c>
    </row>
    <row r="73" spans="1:2" s="158" customFormat="1" x14ac:dyDescent="0.25">
      <c r="A73" s="157"/>
      <c r="B73" s="149"/>
    </row>
    <row r="74" spans="1:2" x14ac:dyDescent="0.25">
      <c r="A74" s="150" t="s">
        <v>451</v>
      </c>
      <c r="B74" s="146"/>
    </row>
    <row r="75" spans="1:2" ht="24" x14ac:dyDescent="0.25">
      <c r="A75" s="148" t="s">
        <v>1046</v>
      </c>
      <c r="B75" s="150" t="s">
        <v>1047</v>
      </c>
    </row>
    <row r="76" spans="1:2" ht="36" x14ac:dyDescent="0.25">
      <c r="A76" s="148" t="s">
        <v>1048</v>
      </c>
      <c r="B76" s="150" t="s">
        <v>1049</v>
      </c>
    </row>
    <row r="77" spans="1:2" ht="36" x14ac:dyDescent="0.25">
      <c r="A77" s="148" t="s">
        <v>1050</v>
      </c>
      <c r="B77" s="150" t="s">
        <v>1051</v>
      </c>
    </row>
    <row r="78" spans="1:2" x14ac:dyDescent="0.25">
      <c r="A78" s="148" t="s">
        <v>1052</v>
      </c>
      <c r="B78" s="150" t="s">
        <v>1053</v>
      </c>
    </row>
    <row r="79" spans="1:2" ht="24" x14ac:dyDescent="0.25">
      <c r="A79" s="148" t="s">
        <v>1054</v>
      </c>
      <c r="B79" s="150" t="s">
        <v>1055</v>
      </c>
    </row>
    <row r="80" spans="1:2" ht="24" x14ac:dyDescent="0.25">
      <c r="A80" s="160" t="s">
        <v>1056</v>
      </c>
      <c r="B80" s="163" t="s">
        <v>1057</v>
      </c>
    </row>
    <row r="81" spans="1:2" s="158" customFormat="1" x14ac:dyDescent="0.25">
      <c r="A81" s="157"/>
      <c r="B81" s="149"/>
    </row>
    <row r="82" spans="1:2" x14ac:dyDescent="0.25">
      <c r="A82" s="150" t="s">
        <v>472</v>
      </c>
      <c r="B82" s="146"/>
    </row>
    <row r="83" spans="1:2" ht="84" x14ac:dyDescent="0.25">
      <c r="A83" s="148" t="s">
        <v>1024</v>
      </c>
      <c r="B83" s="150" t="s">
        <v>1025</v>
      </c>
    </row>
    <row r="84" spans="1:2" ht="36" x14ac:dyDescent="0.25">
      <c r="A84" s="148" t="s">
        <v>1026</v>
      </c>
      <c r="B84" s="151" t="s">
        <v>1027</v>
      </c>
    </row>
    <row r="85" spans="1:2" x14ac:dyDescent="0.25">
      <c r="A85" s="148" t="s">
        <v>1028</v>
      </c>
      <c r="B85" s="150" t="s">
        <v>1029</v>
      </c>
    </row>
    <row r="86" spans="1:2" x14ac:dyDescent="0.25">
      <c r="A86" s="160" t="s">
        <v>1030</v>
      </c>
      <c r="B86" s="163" t="s">
        <v>1031</v>
      </c>
    </row>
    <row r="87" spans="1:2" s="158" customFormat="1" x14ac:dyDescent="0.25">
      <c r="A87" s="157"/>
      <c r="B87" s="149"/>
    </row>
    <row r="88" spans="1:2" x14ac:dyDescent="0.25">
      <c r="A88" s="146" t="s">
        <v>512</v>
      </c>
      <c r="B88" s="146"/>
    </row>
    <row r="89" spans="1:2" ht="36" x14ac:dyDescent="0.25">
      <c r="A89" s="148" t="s">
        <v>964</v>
      </c>
      <c r="B89" s="150" t="s">
        <v>965</v>
      </c>
    </row>
    <row r="90" spans="1:2" ht="24" x14ac:dyDescent="0.25">
      <c r="A90" s="148" t="s">
        <v>966</v>
      </c>
      <c r="B90" s="150" t="s">
        <v>967</v>
      </c>
    </row>
    <row r="91" spans="1:2" ht="24" x14ac:dyDescent="0.25">
      <c r="A91" s="148" t="s">
        <v>968</v>
      </c>
      <c r="B91" s="150" t="s">
        <v>969</v>
      </c>
    </row>
    <row r="92" spans="1:2" ht="24" x14ac:dyDescent="0.25">
      <c r="A92" s="148" t="s">
        <v>970</v>
      </c>
      <c r="B92" s="150" t="s">
        <v>971</v>
      </c>
    </row>
    <row r="93" spans="1:2" ht="36" x14ac:dyDescent="0.25">
      <c r="A93" s="148" t="s">
        <v>972</v>
      </c>
      <c r="B93" s="151" t="s">
        <v>973</v>
      </c>
    </row>
    <row r="94" spans="1:2" ht="36" x14ac:dyDescent="0.25">
      <c r="A94" s="148" t="s">
        <v>974</v>
      </c>
      <c r="B94" s="150" t="s">
        <v>975</v>
      </c>
    </row>
    <row r="95" spans="1:2" ht="24" x14ac:dyDescent="0.25">
      <c r="A95" s="148" t="s">
        <v>976</v>
      </c>
      <c r="B95" s="150" t="s">
        <v>977</v>
      </c>
    </row>
    <row r="96" spans="1:2" x14ac:dyDescent="0.25">
      <c r="A96" s="160" t="s">
        <v>978</v>
      </c>
      <c r="B96" s="164" t="s">
        <v>979</v>
      </c>
    </row>
    <row r="97" spans="1:2" x14ac:dyDescent="0.25">
      <c r="A97" s="148"/>
      <c r="B97" s="152"/>
    </row>
    <row r="98" spans="1:2" x14ac:dyDescent="0.25">
      <c r="A98" s="150" t="s">
        <v>528</v>
      </c>
      <c r="B98" s="146"/>
    </row>
    <row r="99" spans="1:2" ht="24" x14ac:dyDescent="0.25">
      <c r="A99" s="148" t="s">
        <v>1058</v>
      </c>
      <c r="B99" s="150" t="s">
        <v>1059</v>
      </c>
    </row>
    <row r="100" spans="1:2" x14ac:dyDescent="0.25">
      <c r="A100" s="148" t="s">
        <v>1060</v>
      </c>
      <c r="B100" s="150" t="s">
        <v>1001</v>
      </c>
    </row>
    <row r="101" spans="1:2" x14ac:dyDescent="0.25">
      <c r="A101" s="160" t="s">
        <v>1061</v>
      </c>
      <c r="B101" s="163" t="s">
        <v>1062</v>
      </c>
    </row>
    <row r="102" spans="1:2" x14ac:dyDescent="0.25">
      <c r="A102" s="148"/>
      <c r="B102" s="152"/>
    </row>
    <row r="103" spans="1:2" x14ac:dyDescent="0.25">
      <c r="A103" s="146" t="s">
        <v>537</v>
      </c>
      <c r="B103" s="146"/>
    </row>
    <row r="104" spans="1:2" ht="24" x14ac:dyDescent="0.25">
      <c r="A104" s="148" t="s">
        <v>1002</v>
      </c>
      <c r="B104" s="150" t="s">
        <v>1003</v>
      </c>
    </row>
    <row r="105" spans="1:2" ht="24" x14ac:dyDescent="0.25">
      <c r="A105" s="148" t="s">
        <v>1004</v>
      </c>
      <c r="B105" s="150" t="s">
        <v>1005</v>
      </c>
    </row>
    <row r="106" spans="1:2" ht="60" x14ac:dyDescent="0.25">
      <c r="A106" s="148" t="s">
        <v>1006</v>
      </c>
      <c r="B106" s="150" t="s">
        <v>1007</v>
      </c>
    </row>
    <row r="107" spans="1:2" ht="24" x14ac:dyDescent="0.25">
      <c r="A107" s="148" t="s">
        <v>1008</v>
      </c>
      <c r="B107" s="151" t="s">
        <v>1009</v>
      </c>
    </row>
    <row r="108" spans="1:2" x14ac:dyDescent="0.25">
      <c r="A108" s="148" t="s">
        <v>1010</v>
      </c>
      <c r="B108" s="150" t="s">
        <v>1011</v>
      </c>
    </row>
    <row r="109" spans="1:2" ht="60" x14ac:dyDescent="0.25">
      <c r="A109" s="160" t="s">
        <v>1012</v>
      </c>
      <c r="B109" s="163" t="s">
        <v>1013</v>
      </c>
    </row>
    <row r="110" spans="1:2" x14ac:dyDescent="0.25">
      <c r="A110" s="148"/>
      <c r="B110" s="152"/>
    </row>
    <row r="111" spans="1:2" x14ac:dyDescent="0.25">
      <c r="A111" s="150" t="s">
        <v>552</v>
      </c>
      <c r="B111" s="146"/>
    </row>
    <row r="112" spans="1:2" ht="60" x14ac:dyDescent="0.25">
      <c r="A112" s="148" t="s">
        <v>1071</v>
      </c>
      <c r="B112" s="150" t="s">
        <v>1072</v>
      </c>
    </row>
    <row r="113" spans="1:2" x14ac:dyDescent="0.25">
      <c r="A113" s="148" t="s">
        <v>1073</v>
      </c>
      <c r="B113" s="150" t="s">
        <v>987</v>
      </c>
    </row>
    <row r="114" spans="1:2" ht="36" x14ac:dyDescent="0.25">
      <c r="A114" s="148" t="s">
        <v>1074</v>
      </c>
      <c r="B114" s="150" t="s">
        <v>1075</v>
      </c>
    </row>
    <row r="115" spans="1:2" ht="36" x14ac:dyDescent="0.25">
      <c r="A115" s="148" t="s">
        <v>1076</v>
      </c>
      <c r="B115" s="150" t="s">
        <v>1077</v>
      </c>
    </row>
    <row r="116" spans="1:2" ht="36" x14ac:dyDescent="0.25">
      <c r="A116" s="148" t="s">
        <v>1078</v>
      </c>
      <c r="B116" s="151" t="s">
        <v>1079</v>
      </c>
    </row>
    <row r="117" spans="1:2" ht="36" x14ac:dyDescent="0.25">
      <c r="A117" s="148" t="s">
        <v>1080</v>
      </c>
      <c r="B117" s="151" t="s">
        <v>1081</v>
      </c>
    </row>
    <row r="118" spans="1:2" x14ac:dyDescent="0.25">
      <c r="A118" s="148" t="s">
        <v>1082</v>
      </c>
      <c r="B118" s="151" t="s">
        <v>1083</v>
      </c>
    </row>
    <row r="119" spans="1:2" ht="36" x14ac:dyDescent="0.25">
      <c r="A119" s="148" t="s">
        <v>1084</v>
      </c>
      <c r="B119" s="151" t="s">
        <v>1085</v>
      </c>
    </row>
    <row r="120" spans="1:2" x14ac:dyDescent="0.25">
      <c r="A120" s="148" t="s">
        <v>1086</v>
      </c>
      <c r="B120" s="151" t="s">
        <v>1087</v>
      </c>
    </row>
    <row r="121" spans="1:2" ht="24" x14ac:dyDescent="0.25">
      <c r="A121" s="148" t="s">
        <v>1088</v>
      </c>
      <c r="B121" s="151" t="s">
        <v>1089</v>
      </c>
    </row>
    <row r="122" spans="1:2" ht="24" x14ac:dyDescent="0.25">
      <c r="A122" s="160" t="s">
        <v>1090</v>
      </c>
      <c r="B122" s="165" t="s">
        <v>1091</v>
      </c>
    </row>
    <row r="123" spans="1:2" x14ac:dyDescent="0.25">
      <c r="A123" s="148"/>
      <c r="B123" s="152"/>
    </row>
    <row r="124" spans="1:2" x14ac:dyDescent="0.25">
      <c r="A124" s="146" t="s">
        <v>576</v>
      </c>
      <c r="B124" s="146"/>
    </row>
    <row r="125" spans="1:2" x14ac:dyDescent="0.25">
      <c r="A125" s="148" t="s">
        <v>980</v>
      </c>
      <c r="B125" s="150" t="s">
        <v>981</v>
      </c>
    </row>
    <row r="126" spans="1:2" x14ac:dyDescent="0.25">
      <c r="A126" s="148" t="s">
        <v>982</v>
      </c>
      <c r="B126" s="150" t="s">
        <v>983</v>
      </c>
    </row>
    <row r="127" spans="1:2" ht="24" x14ac:dyDescent="0.25">
      <c r="A127" s="147" t="s">
        <v>984</v>
      </c>
      <c r="B127" s="151" t="s">
        <v>985</v>
      </c>
    </row>
    <row r="128" spans="1:2" x14ac:dyDescent="0.25">
      <c r="A128" s="160" t="s">
        <v>986</v>
      </c>
      <c r="B128" s="163" t="s">
        <v>987</v>
      </c>
    </row>
    <row r="129" spans="1:2" x14ac:dyDescent="0.25">
      <c r="A129" s="148"/>
      <c r="B129" s="152"/>
    </row>
    <row r="130" spans="1:2" x14ac:dyDescent="0.25">
      <c r="A130" s="146" t="s">
        <v>585</v>
      </c>
      <c r="B130" s="146"/>
    </row>
    <row r="131" spans="1:2" ht="36" x14ac:dyDescent="0.25">
      <c r="A131" s="148" t="s">
        <v>988</v>
      </c>
      <c r="B131" s="151" t="s">
        <v>989</v>
      </c>
    </row>
    <row r="132" spans="1:2" ht="24" x14ac:dyDescent="0.25">
      <c r="A132" s="148" t="s">
        <v>990</v>
      </c>
      <c r="B132" s="150" t="s">
        <v>991</v>
      </c>
    </row>
    <row r="133" spans="1:2" ht="24" x14ac:dyDescent="0.25">
      <c r="A133" s="148" t="s">
        <v>992</v>
      </c>
      <c r="B133" s="150" t="s">
        <v>993</v>
      </c>
    </row>
    <row r="134" spans="1:2" ht="24" x14ac:dyDescent="0.25">
      <c r="A134" s="148" t="s">
        <v>994</v>
      </c>
      <c r="B134" s="151" t="s">
        <v>995</v>
      </c>
    </row>
    <row r="135" spans="1:2" x14ac:dyDescent="0.25">
      <c r="A135" s="148" t="s">
        <v>996</v>
      </c>
      <c r="B135" s="150" t="s">
        <v>997</v>
      </c>
    </row>
    <row r="136" spans="1:2" ht="24" x14ac:dyDescent="0.25">
      <c r="A136" s="148" t="s">
        <v>998</v>
      </c>
      <c r="B136" s="150" t="s">
        <v>999</v>
      </c>
    </row>
    <row r="137" spans="1:2" x14ac:dyDescent="0.25">
      <c r="A137" s="160" t="s">
        <v>1000</v>
      </c>
      <c r="B137" s="163" t="s">
        <v>1001</v>
      </c>
    </row>
    <row r="138" spans="1:2" x14ac:dyDescent="0.25">
      <c r="A138" s="148"/>
      <c r="B138" s="152"/>
    </row>
    <row r="139" spans="1:2" x14ac:dyDescent="0.25">
      <c r="A139" s="150" t="s">
        <v>613</v>
      </c>
      <c r="B139" s="146"/>
    </row>
    <row r="140" spans="1:2" ht="24" x14ac:dyDescent="0.25">
      <c r="A140" s="148" t="s">
        <v>1101</v>
      </c>
      <c r="B140" s="150" t="s">
        <v>1102</v>
      </c>
    </row>
    <row r="141" spans="1:2" ht="24" x14ac:dyDescent="0.25">
      <c r="A141" s="148" t="s">
        <v>1103</v>
      </c>
      <c r="B141" s="150" t="s">
        <v>1104</v>
      </c>
    </row>
    <row r="142" spans="1:2" x14ac:dyDescent="0.25">
      <c r="A142" s="159" t="s">
        <v>1105</v>
      </c>
      <c r="B142" s="165" t="s">
        <v>1106</v>
      </c>
    </row>
    <row r="144" spans="1:2" x14ac:dyDescent="0.25">
      <c r="A144" s="150" t="s">
        <v>649</v>
      </c>
      <c r="B144" s="146"/>
    </row>
    <row r="145" spans="1:2" x14ac:dyDescent="0.25">
      <c r="A145" s="148" t="s">
        <v>1092</v>
      </c>
      <c r="B145" s="151" t="s">
        <v>1019</v>
      </c>
    </row>
    <row r="146" spans="1:2" x14ac:dyDescent="0.25">
      <c r="A146" s="148" t="s">
        <v>1093</v>
      </c>
      <c r="B146" s="150" t="s">
        <v>1094</v>
      </c>
    </row>
    <row r="147" spans="1:2" x14ac:dyDescent="0.25">
      <c r="A147" s="148" t="s">
        <v>1095</v>
      </c>
      <c r="B147" s="150" t="s">
        <v>1096</v>
      </c>
    </row>
    <row r="148" spans="1:2" x14ac:dyDescent="0.25">
      <c r="A148" s="148" t="s">
        <v>1097</v>
      </c>
      <c r="B148" s="150" t="s">
        <v>1098</v>
      </c>
    </row>
    <row r="149" spans="1:2" ht="24" x14ac:dyDescent="0.25">
      <c r="A149" s="148" t="s">
        <v>1099</v>
      </c>
      <c r="B149" s="151" t="s">
        <v>1100</v>
      </c>
    </row>
  </sheetData>
  <hyperlinks>
    <hyperlink ref="B96" r:id="rId1" display="javascript:wrap.link_replacer.scroll('2')" xr:uid="{CF13C174-1DDB-4859-80BE-BF0FF7804CF1}"/>
  </hyperlinks>
  <pageMargins left="0.7" right="0.7" top="0.75" bottom="0.75" header="0.3" footer="0.3"/>
  <pageSetup paperSize="9"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5BB6F2-6E5A-40FB-8413-1C499A9D8D6A}">
  <sheetPr>
    <pageSetUpPr fitToPage="1"/>
  </sheetPr>
  <dimension ref="A1:H259"/>
  <sheetViews>
    <sheetView zoomScale="80" zoomScaleNormal="80" workbookViewId="0">
      <selection activeCell="A2" sqref="A2"/>
    </sheetView>
  </sheetViews>
  <sheetFormatPr defaultColWidth="8.77734375" defaultRowHeight="13.8" x14ac:dyDescent="0.3"/>
  <cols>
    <col min="1" max="1" width="40.44140625" style="23" customWidth="1"/>
    <col min="2" max="2" width="21" style="24" customWidth="1"/>
    <col min="3" max="3" width="21" style="23" customWidth="1"/>
    <col min="4" max="4" width="3.21875" style="23" customWidth="1"/>
    <col min="5" max="5" width="21" style="24" customWidth="1"/>
    <col min="6" max="6" width="21" style="23" customWidth="1"/>
    <col min="7" max="7" width="13" style="23" customWidth="1"/>
    <col min="8" max="8" width="13.44140625" style="23" customWidth="1"/>
    <col min="9" max="10" width="53.44140625" style="23" bestFit="1" customWidth="1"/>
    <col min="11" max="11" width="53.44140625" style="23" customWidth="1"/>
    <col min="12" max="19" width="53.44140625" style="23" bestFit="1" customWidth="1"/>
    <col min="20" max="20" width="53.44140625" style="23" customWidth="1"/>
    <col min="21" max="39" width="53.44140625" style="23" bestFit="1" customWidth="1"/>
    <col min="40" max="40" width="30.44140625" style="23" bestFit="1" customWidth="1"/>
    <col min="41" max="41" width="24" style="23" bestFit="1" customWidth="1"/>
    <col min="42" max="16384" width="8.77734375" style="23"/>
  </cols>
  <sheetData>
    <row r="1" spans="1:6" x14ac:dyDescent="0.3">
      <c r="A1" s="23" t="s">
        <v>1185</v>
      </c>
    </row>
    <row r="4" spans="1:6" x14ac:dyDescent="0.3">
      <c r="A4" s="167"/>
      <c r="B4" s="167"/>
      <c r="C4" s="167"/>
      <c r="D4" s="167"/>
      <c r="E4" s="167"/>
      <c r="F4" s="168" t="s">
        <v>29</v>
      </c>
    </row>
    <row r="5" spans="1:6" x14ac:dyDescent="0.3">
      <c r="B5" s="204" t="s">
        <v>1186</v>
      </c>
      <c r="C5" s="204"/>
      <c r="D5" s="169"/>
      <c r="E5" s="204" t="s">
        <v>1187</v>
      </c>
      <c r="F5" s="204"/>
    </row>
    <row r="6" spans="1:6" x14ac:dyDescent="0.3">
      <c r="B6" s="170">
        <v>2016</v>
      </c>
      <c r="C6" s="170">
        <v>2017</v>
      </c>
      <c r="D6" s="167"/>
      <c r="E6" s="170">
        <v>2016</v>
      </c>
      <c r="F6" s="170">
        <v>2017</v>
      </c>
    </row>
    <row r="7" spans="1:6" x14ac:dyDescent="0.3">
      <c r="B7" s="171"/>
      <c r="C7" s="171"/>
      <c r="D7" s="172"/>
      <c r="E7" s="171"/>
      <c r="F7" s="171"/>
    </row>
    <row r="8" spans="1:6" x14ac:dyDescent="0.3">
      <c r="A8" s="23" t="s">
        <v>240</v>
      </c>
      <c r="B8" s="171"/>
      <c r="C8" s="171"/>
      <c r="D8" s="172"/>
      <c r="E8" s="171"/>
      <c r="F8" s="171"/>
    </row>
    <row r="9" spans="1:6" x14ac:dyDescent="0.3">
      <c r="A9" s="23" t="s">
        <v>196</v>
      </c>
      <c r="B9" s="111">
        <v>43956.829000000005</v>
      </c>
      <c r="C9" s="111">
        <v>43303.622000000003</v>
      </c>
      <c r="D9" s="111"/>
      <c r="E9" s="111">
        <v>80974.827999999994</v>
      </c>
      <c r="F9" s="111">
        <v>52402.814853333301</v>
      </c>
    </row>
    <row r="10" spans="1:6" x14ac:dyDescent="0.3">
      <c r="A10" s="23" t="s">
        <v>197</v>
      </c>
      <c r="B10" s="111">
        <v>15221.524999999998</v>
      </c>
      <c r="C10" s="111">
        <v>15170.893</v>
      </c>
      <c r="D10" s="111"/>
      <c r="E10" s="111">
        <v>15970.310999999998</v>
      </c>
      <c r="F10" s="111">
        <v>13345.522666666671</v>
      </c>
    </row>
    <row r="11" spans="1:6" x14ac:dyDescent="0.3">
      <c r="A11" s="23" t="s">
        <v>198</v>
      </c>
      <c r="B11" s="111">
        <v>3733.3389999999999</v>
      </c>
      <c r="C11" s="111">
        <v>2267.7896666666702</v>
      </c>
      <c r="D11" s="111"/>
      <c r="E11" s="111">
        <v>1171.3870000000002</v>
      </c>
      <c r="F11" s="111">
        <v>895.71</v>
      </c>
    </row>
    <row r="12" spans="1:6" x14ac:dyDescent="0.3">
      <c r="A12" s="23" t="s">
        <v>199</v>
      </c>
      <c r="B12" s="111">
        <v>0</v>
      </c>
      <c r="C12" s="111">
        <v>0</v>
      </c>
      <c r="D12" s="111"/>
      <c r="E12" s="111">
        <v>0</v>
      </c>
      <c r="F12" s="111">
        <v>379.17700000000002</v>
      </c>
    </row>
    <row r="13" spans="1:6" x14ac:dyDescent="0.3">
      <c r="A13" s="23" t="s">
        <v>200</v>
      </c>
      <c r="B13" s="111">
        <v>3608.4560000000001</v>
      </c>
      <c r="C13" s="111">
        <v>4136.0146666666697</v>
      </c>
      <c r="D13" s="111"/>
      <c r="E13" s="111">
        <v>3344.5389999999998</v>
      </c>
      <c r="F13" s="111">
        <v>2326.9580000000001</v>
      </c>
    </row>
    <row r="14" spans="1:6" x14ac:dyDescent="0.3">
      <c r="A14" s="23" t="s">
        <v>201</v>
      </c>
      <c r="B14" s="111">
        <v>26723.518</v>
      </c>
      <c r="C14" s="111">
        <v>17071.261999999999</v>
      </c>
      <c r="D14" s="111"/>
      <c r="E14" s="111">
        <v>23927.904000000002</v>
      </c>
      <c r="F14" s="111">
        <v>13867.784556666671</v>
      </c>
    </row>
    <row r="15" spans="1:6" x14ac:dyDescent="0.3">
      <c r="A15" s="23" t="s">
        <v>202</v>
      </c>
      <c r="B15" s="111">
        <v>36938.199999999983</v>
      </c>
      <c r="C15" s="111">
        <v>42876.726000000002</v>
      </c>
      <c r="D15" s="111"/>
      <c r="E15" s="111">
        <v>33136.678</v>
      </c>
      <c r="F15" s="111">
        <v>27080.066356666699</v>
      </c>
    </row>
    <row r="16" spans="1:6" x14ac:dyDescent="0.3">
      <c r="A16" s="23" t="s">
        <v>203</v>
      </c>
      <c r="B16" s="111">
        <v>16867.223000000002</v>
      </c>
      <c r="C16" s="111">
        <v>15917.512333333299</v>
      </c>
      <c r="D16" s="111"/>
      <c r="E16" s="111">
        <v>19721.254000000001</v>
      </c>
      <c r="F16" s="111">
        <v>13406.74077</v>
      </c>
    </row>
    <row r="17" spans="1:6" x14ac:dyDescent="0.3">
      <c r="A17" s="23" t="s">
        <v>204</v>
      </c>
      <c r="B17" s="111">
        <v>0</v>
      </c>
      <c r="C17" s="111">
        <v>11</v>
      </c>
      <c r="D17" s="111"/>
      <c r="E17" s="111">
        <v>0</v>
      </c>
      <c r="F17" s="111">
        <v>11</v>
      </c>
    </row>
    <row r="18" spans="1:6" x14ac:dyDescent="0.3">
      <c r="A18" s="108" t="s">
        <v>1172</v>
      </c>
      <c r="B18" s="115">
        <v>147049.09</v>
      </c>
      <c r="C18" s="115">
        <v>140754.81966666662</v>
      </c>
      <c r="D18" s="115"/>
      <c r="E18" s="115">
        <v>178246.90100000001</v>
      </c>
      <c r="F18" s="115">
        <v>123715.77420333333</v>
      </c>
    </row>
    <row r="19" spans="1:6" x14ac:dyDescent="0.3">
      <c r="B19" s="111"/>
      <c r="C19" s="111"/>
      <c r="D19" s="111"/>
      <c r="E19" s="111"/>
      <c r="F19" s="111"/>
    </row>
    <row r="20" spans="1:6" x14ac:dyDescent="0.3">
      <c r="A20" s="23" t="s">
        <v>264</v>
      </c>
      <c r="B20" s="111"/>
      <c r="C20" s="111"/>
      <c r="D20" s="111"/>
      <c r="E20" s="111"/>
      <c r="F20" s="111"/>
    </row>
    <row r="21" spans="1:6" x14ac:dyDescent="0.3">
      <c r="A21" s="23" t="s">
        <v>196</v>
      </c>
      <c r="B21" s="111">
        <v>289.57100000000003</v>
      </c>
      <c r="C21" s="111">
        <v>252.69500000000002</v>
      </c>
      <c r="D21" s="111"/>
      <c r="E21" s="111">
        <v>93.438000000000002</v>
      </c>
      <c r="F21" s="111">
        <v>61.715600000000002</v>
      </c>
    </row>
    <row r="22" spans="1:6" x14ac:dyDescent="0.3">
      <c r="A22" s="23" t="s">
        <v>197</v>
      </c>
      <c r="B22" s="111">
        <v>4323.1589999999997</v>
      </c>
      <c r="C22" s="111">
        <v>10480.1554</v>
      </c>
      <c r="D22" s="111"/>
      <c r="E22" s="111">
        <v>4825.59</v>
      </c>
      <c r="F22" s="111">
        <v>9160.7214500000009</v>
      </c>
    </row>
    <row r="23" spans="1:6" x14ac:dyDescent="0.3">
      <c r="A23" s="23" t="s">
        <v>198</v>
      </c>
      <c r="B23" s="111">
        <v>297.05</v>
      </c>
      <c r="C23" s="111">
        <v>37</v>
      </c>
      <c r="D23" s="111"/>
      <c r="E23" s="111">
        <v>300.14300000000003</v>
      </c>
      <c r="F23" s="111">
        <v>124.24990999999999</v>
      </c>
    </row>
    <row r="24" spans="1:6" x14ac:dyDescent="0.3">
      <c r="A24" s="23" t="s">
        <v>199</v>
      </c>
      <c r="B24" s="111">
        <v>742.92000000000007</v>
      </c>
      <c r="C24" s="111">
        <v>1250.105</v>
      </c>
      <c r="D24" s="111"/>
      <c r="E24" s="111">
        <v>676.73700000000008</v>
      </c>
      <c r="F24" s="111">
        <v>1195.0601300000001</v>
      </c>
    </row>
    <row r="25" spans="1:6" x14ac:dyDescent="0.3">
      <c r="A25" s="23" t="s">
        <v>200</v>
      </c>
      <c r="B25" s="111">
        <v>3565.6670000000004</v>
      </c>
      <c r="C25" s="111">
        <v>463.99167</v>
      </c>
      <c r="D25" s="111"/>
      <c r="E25" s="111">
        <v>3491.2920000000004</v>
      </c>
      <c r="F25" s="111">
        <v>233.03728999999998</v>
      </c>
    </row>
    <row r="26" spans="1:6" x14ac:dyDescent="0.3">
      <c r="A26" s="23" t="s">
        <v>201</v>
      </c>
      <c r="B26" s="111">
        <v>676.83100000000002</v>
      </c>
      <c r="C26" s="111">
        <v>1312.52079</v>
      </c>
      <c r="D26" s="111"/>
      <c r="E26" s="111">
        <v>2141.692</v>
      </c>
      <c r="F26" s="111">
        <v>315.02382</v>
      </c>
    </row>
    <row r="27" spans="1:6" x14ac:dyDescent="0.3">
      <c r="A27" s="23" t="s">
        <v>202</v>
      </c>
      <c r="B27" s="111">
        <v>2248.5029999999997</v>
      </c>
      <c r="C27" s="111">
        <v>8008.5954199999987</v>
      </c>
      <c r="D27" s="111"/>
      <c r="E27" s="111">
        <v>5946.8169999999991</v>
      </c>
      <c r="F27" s="111">
        <v>2455.0004400000003</v>
      </c>
    </row>
    <row r="28" spans="1:6" x14ac:dyDescent="0.3">
      <c r="A28" s="23" t="s">
        <v>203</v>
      </c>
      <c r="B28" s="111">
        <v>3797.4920000000002</v>
      </c>
      <c r="C28" s="111">
        <v>4967.8059200000007</v>
      </c>
      <c r="D28" s="111"/>
      <c r="E28" s="111">
        <v>3125.4080000000004</v>
      </c>
      <c r="F28" s="111">
        <v>1768.7630600000002</v>
      </c>
    </row>
    <row r="29" spans="1:6" x14ac:dyDescent="0.3">
      <c r="A29" s="174" t="s">
        <v>204</v>
      </c>
      <c r="B29" s="175">
        <v>2.5</v>
      </c>
      <c r="C29" s="175">
        <v>8281.26</v>
      </c>
      <c r="D29" s="175"/>
      <c r="E29" s="175">
        <v>0</v>
      </c>
      <c r="F29" s="175">
        <v>1483.68453</v>
      </c>
    </row>
    <row r="30" spans="1:6" x14ac:dyDescent="0.3">
      <c r="A30" s="108" t="s">
        <v>1172</v>
      </c>
      <c r="B30" s="115">
        <v>15943.693000000001</v>
      </c>
      <c r="C30" s="115">
        <v>35054.129200000003</v>
      </c>
      <c r="D30" s="115"/>
      <c r="E30" s="115">
        <v>20601.116999999998</v>
      </c>
      <c r="F30" s="115">
        <v>16797.256229999999</v>
      </c>
    </row>
    <row r="31" spans="1:6" x14ac:dyDescent="0.3">
      <c r="B31" s="111"/>
      <c r="C31" s="111"/>
      <c r="D31" s="111"/>
      <c r="E31" s="111"/>
      <c r="F31" s="111"/>
    </row>
    <row r="32" spans="1:6" x14ac:dyDescent="0.3">
      <c r="A32" s="23" t="s">
        <v>268</v>
      </c>
      <c r="B32" s="111"/>
      <c r="C32" s="111"/>
      <c r="D32" s="111"/>
      <c r="E32" s="111"/>
      <c r="F32" s="111"/>
    </row>
    <row r="33" spans="1:6" x14ac:dyDescent="0.3">
      <c r="A33" s="23" t="s">
        <v>196</v>
      </c>
      <c r="B33" s="111">
        <v>15372.352999999997</v>
      </c>
      <c r="C33" s="111">
        <v>13480.380000000001</v>
      </c>
      <c r="D33" s="111"/>
      <c r="E33" s="111">
        <v>14354.668999999998</v>
      </c>
      <c r="F33" s="111">
        <v>12651.800000000001</v>
      </c>
    </row>
    <row r="34" spans="1:6" x14ac:dyDescent="0.3">
      <c r="A34" s="23" t="s">
        <v>197</v>
      </c>
      <c r="B34" s="111">
        <v>40511.97099999999</v>
      </c>
      <c r="C34" s="111">
        <v>85147.300000000017</v>
      </c>
      <c r="D34" s="111"/>
      <c r="E34" s="111">
        <v>29226.326999999994</v>
      </c>
      <c r="F34" s="111">
        <v>103941.91600000001</v>
      </c>
    </row>
    <row r="35" spans="1:6" x14ac:dyDescent="0.3">
      <c r="A35" s="23" t="s">
        <v>198</v>
      </c>
      <c r="B35" s="111">
        <v>2039.0329999999999</v>
      </c>
      <c r="C35" s="111">
        <v>3814.8360000000002</v>
      </c>
      <c r="D35" s="111"/>
      <c r="E35" s="111">
        <v>1739.8610000000001</v>
      </c>
      <c r="F35" s="111">
        <v>2065.1779999999999</v>
      </c>
    </row>
    <row r="36" spans="1:6" x14ac:dyDescent="0.3">
      <c r="A36" s="23" t="s">
        <v>199</v>
      </c>
      <c r="B36" s="111">
        <v>2783.2910000000002</v>
      </c>
      <c r="C36" s="111">
        <v>2120.451</v>
      </c>
      <c r="D36" s="111"/>
      <c r="E36" s="111">
        <v>0</v>
      </c>
      <c r="F36" s="111">
        <v>0</v>
      </c>
    </row>
    <row r="37" spans="1:6" x14ac:dyDescent="0.3">
      <c r="A37" s="23" t="s">
        <v>200</v>
      </c>
      <c r="B37" s="111"/>
      <c r="C37" s="111">
        <v>2445.3009999999999</v>
      </c>
      <c r="D37" s="111"/>
      <c r="E37" s="111"/>
      <c r="F37" s="111">
        <v>1355.4829999999999</v>
      </c>
    </row>
    <row r="38" spans="1:6" x14ac:dyDescent="0.3">
      <c r="A38" s="23" t="s">
        <v>201</v>
      </c>
      <c r="B38" s="111">
        <v>24001.767999999996</v>
      </c>
      <c r="C38" s="111">
        <v>25690.793999999998</v>
      </c>
      <c r="D38" s="111"/>
      <c r="E38" s="111">
        <v>21640.726999999999</v>
      </c>
      <c r="F38" s="111">
        <v>177.11099999999999</v>
      </c>
    </row>
    <row r="39" spans="1:6" x14ac:dyDescent="0.3">
      <c r="A39" s="23" t="s">
        <v>202</v>
      </c>
      <c r="B39" s="111">
        <v>5922.0800000000008</v>
      </c>
      <c r="C39" s="111">
        <v>3703.3049999999998</v>
      </c>
      <c r="D39" s="111"/>
      <c r="E39" s="111">
        <v>4436.6539999999995</v>
      </c>
      <c r="F39" s="111">
        <v>1082.444</v>
      </c>
    </row>
    <row r="40" spans="1:6" x14ac:dyDescent="0.3">
      <c r="A40" s="23" t="s">
        <v>203</v>
      </c>
      <c r="B40" s="111">
        <v>25630.798000000006</v>
      </c>
      <c r="C40" s="111">
        <v>8278.0519999999997</v>
      </c>
      <c r="D40" s="111"/>
      <c r="E40" s="111">
        <v>13237.750999999998</v>
      </c>
      <c r="F40" s="111">
        <v>4175.5210000000006</v>
      </c>
    </row>
    <row r="41" spans="1:6" x14ac:dyDescent="0.3">
      <c r="A41" s="23" t="s">
        <v>204</v>
      </c>
      <c r="B41" s="111">
        <v>96129.445999999996</v>
      </c>
      <c r="C41" s="111">
        <v>47368.839</v>
      </c>
      <c r="D41" s="111"/>
      <c r="E41" s="111">
        <v>23318.334999999999</v>
      </c>
      <c r="F41" s="111">
        <v>29978.739000000001</v>
      </c>
    </row>
    <row r="42" spans="1:6" x14ac:dyDescent="0.3">
      <c r="A42" s="108" t="s">
        <v>1172</v>
      </c>
      <c r="B42" s="115">
        <v>212390.74</v>
      </c>
      <c r="C42" s="115">
        <v>192049.25800000003</v>
      </c>
      <c r="D42" s="115"/>
      <c r="E42" s="115">
        <v>107954.32399999999</v>
      </c>
      <c r="F42" s="115">
        <v>155428.19200000001</v>
      </c>
    </row>
    <row r="43" spans="1:6" x14ac:dyDescent="0.3">
      <c r="B43" s="111"/>
      <c r="C43" s="111"/>
      <c r="D43" s="111"/>
      <c r="E43" s="111"/>
      <c r="F43" s="111"/>
    </row>
    <row r="44" spans="1:6" x14ac:dyDescent="0.3">
      <c r="A44" s="23" t="s">
        <v>1188</v>
      </c>
      <c r="B44" s="111"/>
      <c r="C44" s="111"/>
      <c r="D44" s="111"/>
      <c r="E44" s="111"/>
      <c r="F44" s="111"/>
    </row>
    <row r="45" spans="1:6" x14ac:dyDescent="0.3">
      <c r="A45" s="23" t="s">
        <v>196</v>
      </c>
      <c r="B45" s="111">
        <v>7218.992666666667</v>
      </c>
      <c r="C45" s="111">
        <v>6360.6235999999999</v>
      </c>
      <c r="D45" s="111"/>
      <c r="E45" s="111">
        <v>7092.6186666666672</v>
      </c>
      <c r="F45" s="111">
        <v>6268.0739100000001</v>
      </c>
    </row>
    <row r="46" spans="1:6" x14ac:dyDescent="0.3">
      <c r="A46" s="23" t="s">
        <v>197</v>
      </c>
      <c r="B46" s="111">
        <v>7595.3171666666658</v>
      </c>
      <c r="C46" s="111">
        <v>10245.089459999999</v>
      </c>
      <c r="D46" s="111"/>
      <c r="E46" s="111">
        <v>7260.7985000000008</v>
      </c>
      <c r="F46" s="111">
        <v>7046.8117000000011</v>
      </c>
    </row>
    <row r="47" spans="1:6" x14ac:dyDescent="0.3">
      <c r="A47" s="23" t="s">
        <v>198</v>
      </c>
      <c r="B47" s="111">
        <v>4615.9163333333336</v>
      </c>
      <c r="C47" s="111">
        <v>5535.0806400000001</v>
      </c>
      <c r="D47" s="111"/>
      <c r="E47" s="111">
        <v>4213.5026666666672</v>
      </c>
      <c r="F47" s="111">
        <v>4878.5685299999996</v>
      </c>
    </row>
    <row r="48" spans="1:6" x14ac:dyDescent="0.3">
      <c r="A48" s="23" t="s">
        <v>199</v>
      </c>
      <c r="B48" s="111">
        <v>5135.0666666666666</v>
      </c>
      <c r="C48" s="111">
        <v>3040.2638999999999</v>
      </c>
      <c r="D48" s="111"/>
      <c r="E48" s="111">
        <v>3830.2599999999993</v>
      </c>
      <c r="F48" s="111">
        <v>1946.0817</v>
      </c>
    </row>
    <row r="49" spans="1:6" x14ac:dyDescent="0.3">
      <c r="A49" s="23" t="s">
        <v>200</v>
      </c>
      <c r="B49" s="111">
        <v>34687.064833333337</v>
      </c>
      <c r="C49" s="111">
        <v>41595.0553</v>
      </c>
      <c r="D49" s="111"/>
      <c r="E49" s="111">
        <v>34445.133666666668</v>
      </c>
      <c r="F49" s="111">
        <v>35710.869549999996</v>
      </c>
    </row>
    <row r="50" spans="1:6" x14ac:dyDescent="0.3">
      <c r="A50" s="23" t="s">
        <v>201</v>
      </c>
      <c r="B50" s="111">
        <v>55533.148333333324</v>
      </c>
      <c r="C50" s="111">
        <v>95395.272419999994</v>
      </c>
      <c r="D50" s="111"/>
      <c r="E50" s="111">
        <v>43764.773000000001</v>
      </c>
      <c r="F50" s="111">
        <v>60034.442940000008</v>
      </c>
    </row>
    <row r="51" spans="1:6" x14ac:dyDescent="0.3">
      <c r="A51" s="23" t="s">
        <v>202</v>
      </c>
      <c r="B51" s="111">
        <v>9391</v>
      </c>
      <c r="C51" s="111">
        <v>7547.2889800000003</v>
      </c>
      <c r="D51" s="111"/>
      <c r="E51" s="111">
        <v>8268.474000000002</v>
      </c>
      <c r="F51" s="111">
        <v>2594.6162800000002</v>
      </c>
    </row>
    <row r="52" spans="1:6" x14ac:dyDescent="0.3">
      <c r="A52" s="23" t="s">
        <v>203</v>
      </c>
      <c r="B52" s="111">
        <v>31778.282000000007</v>
      </c>
      <c r="C52" s="111">
        <v>1695.6675700000001</v>
      </c>
      <c r="D52" s="111"/>
      <c r="E52" s="111">
        <v>29930.280666666669</v>
      </c>
      <c r="F52" s="111">
        <v>4610.2948599999991</v>
      </c>
    </row>
    <row r="53" spans="1:6" x14ac:dyDescent="0.3">
      <c r="A53" s="108" t="s">
        <v>1172</v>
      </c>
      <c r="B53" s="115">
        <v>155954.788</v>
      </c>
      <c r="C53" s="115">
        <v>171414.34187</v>
      </c>
      <c r="D53" s="115"/>
      <c r="E53" s="115">
        <v>138805.84116666668</v>
      </c>
      <c r="F53" s="115">
        <v>123089.75947</v>
      </c>
    </row>
    <row r="54" spans="1:6" x14ac:dyDescent="0.3">
      <c r="B54" s="111"/>
      <c r="C54" s="111"/>
      <c r="D54" s="111"/>
      <c r="E54" s="111"/>
      <c r="F54" s="111"/>
    </row>
    <row r="55" spans="1:6" x14ac:dyDescent="0.3">
      <c r="A55" s="23" t="s">
        <v>1189</v>
      </c>
      <c r="B55" s="111"/>
      <c r="C55" s="111"/>
      <c r="D55" s="111"/>
      <c r="E55" s="111"/>
      <c r="F55" s="111"/>
    </row>
    <row r="56" spans="1:6" x14ac:dyDescent="0.3">
      <c r="A56" s="23" t="s">
        <v>196</v>
      </c>
      <c r="B56" s="111">
        <v>0</v>
      </c>
      <c r="C56" s="111">
        <v>0</v>
      </c>
      <c r="D56" s="111"/>
      <c r="E56" s="111">
        <v>0</v>
      </c>
      <c r="F56" s="111">
        <v>0</v>
      </c>
    </row>
    <row r="57" spans="1:6" x14ac:dyDescent="0.3">
      <c r="A57" s="23" t="s">
        <v>197</v>
      </c>
      <c r="B57" s="111">
        <v>1806</v>
      </c>
      <c r="C57" s="111">
        <v>2922.0800000000004</v>
      </c>
      <c r="D57" s="111"/>
      <c r="E57" s="111">
        <v>3630</v>
      </c>
      <c r="F57" s="111">
        <v>2568.67</v>
      </c>
    </row>
    <row r="58" spans="1:6" x14ac:dyDescent="0.3">
      <c r="A58" s="23" t="s">
        <v>198</v>
      </c>
      <c r="B58" s="111">
        <v>0</v>
      </c>
      <c r="C58" s="111">
        <v>0</v>
      </c>
      <c r="D58" s="111"/>
      <c r="E58" s="111">
        <v>0</v>
      </c>
      <c r="F58" s="111">
        <v>0</v>
      </c>
    </row>
    <row r="59" spans="1:6" x14ac:dyDescent="0.3">
      <c r="A59" s="23" t="s">
        <v>200</v>
      </c>
      <c r="B59" s="111">
        <v>6878.8</v>
      </c>
      <c r="C59" s="111">
        <v>7604.6100000000015</v>
      </c>
      <c r="D59" s="111"/>
      <c r="E59" s="111">
        <v>8872</v>
      </c>
      <c r="F59" s="111">
        <v>8885.6200000000008</v>
      </c>
    </row>
    <row r="60" spans="1:6" x14ac:dyDescent="0.3">
      <c r="A60" s="23" t="s">
        <v>201</v>
      </c>
      <c r="B60" s="111">
        <v>51863</v>
      </c>
      <c r="C60" s="111">
        <v>59903.020000000004</v>
      </c>
      <c r="D60" s="111"/>
      <c r="E60" s="111">
        <v>47753</v>
      </c>
      <c r="F60" s="111">
        <v>26171.21</v>
      </c>
    </row>
    <row r="61" spans="1:6" x14ac:dyDescent="0.3">
      <c r="A61" s="23" t="s">
        <v>202</v>
      </c>
      <c r="B61" s="111">
        <v>55716</v>
      </c>
      <c r="C61" s="111">
        <v>56527.109999999993</v>
      </c>
      <c r="D61" s="111"/>
      <c r="E61" s="111">
        <v>46538</v>
      </c>
      <c r="F61" s="111">
        <v>29139.14</v>
      </c>
    </row>
    <row r="62" spans="1:6" x14ac:dyDescent="0.3">
      <c r="A62" s="23" t="s">
        <v>203</v>
      </c>
      <c r="B62" s="111">
        <v>9477</v>
      </c>
      <c r="C62" s="111">
        <v>9185.41</v>
      </c>
      <c r="D62" s="111"/>
      <c r="E62" s="111">
        <v>8139</v>
      </c>
      <c r="F62" s="111">
        <v>6841.16</v>
      </c>
    </row>
    <row r="63" spans="1:6" x14ac:dyDescent="0.3">
      <c r="A63" s="108" t="s">
        <v>1172</v>
      </c>
      <c r="B63" s="115">
        <v>125740.8</v>
      </c>
      <c r="C63" s="115">
        <v>136142.23000000001</v>
      </c>
      <c r="D63" s="115"/>
      <c r="E63" s="115">
        <v>114932</v>
      </c>
      <c r="F63" s="115">
        <v>73605.8</v>
      </c>
    </row>
    <row r="64" spans="1:6" x14ac:dyDescent="0.3">
      <c r="B64" s="111"/>
      <c r="C64" s="111"/>
      <c r="D64" s="111"/>
      <c r="E64" s="111"/>
      <c r="F64" s="111"/>
    </row>
    <row r="65" spans="1:6" x14ac:dyDescent="0.3">
      <c r="A65" s="23" t="s">
        <v>305</v>
      </c>
      <c r="B65" s="111"/>
      <c r="C65" s="111"/>
      <c r="D65" s="111"/>
      <c r="E65" s="111"/>
      <c r="F65" s="111"/>
    </row>
    <row r="66" spans="1:6" x14ac:dyDescent="0.3">
      <c r="A66" s="23" t="s">
        <v>196</v>
      </c>
      <c r="B66" s="111">
        <v>5298.9333333333325</v>
      </c>
      <c r="C66" s="111">
        <v>4458.6522000000004</v>
      </c>
      <c r="D66" s="111"/>
      <c r="E66" s="111">
        <v>2043.0916666666667</v>
      </c>
      <c r="F66" s="111">
        <v>2510.2717899999998</v>
      </c>
    </row>
    <row r="67" spans="1:6" x14ac:dyDescent="0.3">
      <c r="A67" s="23" t="s">
        <v>197</v>
      </c>
      <c r="B67" s="111">
        <v>55219.903333333328</v>
      </c>
      <c r="C67" s="111">
        <v>35881.837800000001</v>
      </c>
      <c r="D67" s="111"/>
      <c r="E67" s="111">
        <v>43000.828333333338</v>
      </c>
      <c r="F67" s="111">
        <v>39367.479800000001</v>
      </c>
    </row>
    <row r="68" spans="1:6" x14ac:dyDescent="0.3">
      <c r="A68" s="23" t="s">
        <v>198</v>
      </c>
      <c r="B68" s="111">
        <v>753.33333333333337</v>
      </c>
      <c r="C68" s="111">
        <v>325</v>
      </c>
      <c r="D68" s="111"/>
      <c r="E68" s="111">
        <v>564.5</v>
      </c>
      <c r="F68" s="111">
        <v>268.44069999999999</v>
      </c>
    </row>
    <row r="69" spans="1:6" x14ac:dyDescent="0.3">
      <c r="A69" s="23" t="s">
        <v>199</v>
      </c>
      <c r="B69" s="111">
        <v>2833</v>
      </c>
      <c r="C69" s="111">
        <v>0</v>
      </c>
      <c r="D69" s="111"/>
      <c r="E69" s="111">
        <v>1871.3333333333333</v>
      </c>
      <c r="F69" s="111">
        <v>0</v>
      </c>
    </row>
    <row r="70" spans="1:6" x14ac:dyDescent="0.3">
      <c r="A70" s="23" t="s">
        <v>200</v>
      </c>
      <c r="B70" s="111">
        <v>21403.353333333336</v>
      </c>
      <c r="C70" s="111">
        <v>1201.49287</v>
      </c>
      <c r="D70" s="111"/>
      <c r="E70" s="111">
        <v>6975.1149999999998</v>
      </c>
      <c r="F70" s="111">
        <v>650.77943999999991</v>
      </c>
    </row>
    <row r="71" spans="1:6" x14ac:dyDescent="0.3">
      <c r="A71" s="23" t="s">
        <v>201</v>
      </c>
      <c r="B71" s="111">
        <v>8176.1666666666661</v>
      </c>
      <c r="C71" s="111">
        <v>35329.215150000004</v>
      </c>
      <c r="D71" s="111"/>
      <c r="E71" s="111">
        <v>14148.508333333335</v>
      </c>
      <c r="F71" s="111">
        <v>54127.649090000006</v>
      </c>
    </row>
    <row r="72" spans="1:6" x14ac:dyDescent="0.3">
      <c r="A72" s="23" t="s">
        <v>202</v>
      </c>
      <c r="B72" s="111">
        <v>30859.000000000004</v>
      </c>
      <c r="C72" s="111">
        <v>24110.082900000001</v>
      </c>
      <c r="D72" s="111"/>
      <c r="E72" s="111">
        <v>35507.48333333333</v>
      </c>
      <c r="F72" s="111">
        <v>23997.23733</v>
      </c>
    </row>
    <row r="73" spans="1:6" x14ac:dyDescent="0.3">
      <c r="A73" s="23" t="s">
        <v>203</v>
      </c>
      <c r="B73" s="111">
        <v>4022.9166666666665</v>
      </c>
      <c r="C73" s="111">
        <v>1092.86727</v>
      </c>
      <c r="D73" s="111"/>
      <c r="E73" s="111">
        <v>4089.1699999999996</v>
      </c>
      <c r="F73" s="111">
        <v>597.29268999999999</v>
      </c>
    </row>
    <row r="74" spans="1:6" x14ac:dyDescent="0.3">
      <c r="A74" s="108" t="s">
        <v>1172</v>
      </c>
      <c r="B74" s="115">
        <v>128566.60666666667</v>
      </c>
      <c r="C74" s="115">
        <v>102399.14819000002</v>
      </c>
      <c r="D74" s="115"/>
      <c r="E74" s="115">
        <v>108200.03000000001</v>
      </c>
      <c r="F74" s="115">
        <v>121519.15084000002</v>
      </c>
    </row>
    <row r="75" spans="1:6" x14ac:dyDescent="0.3">
      <c r="B75" s="111"/>
      <c r="C75" s="111"/>
      <c r="D75" s="111"/>
      <c r="E75" s="111"/>
      <c r="F75" s="111"/>
    </row>
    <row r="76" spans="1:6" x14ac:dyDescent="0.3">
      <c r="A76" s="23" t="s">
        <v>335</v>
      </c>
      <c r="B76" s="111"/>
      <c r="C76" s="111"/>
      <c r="D76" s="111"/>
      <c r="E76" s="111"/>
      <c r="F76" s="111"/>
    </row>
    <row r="77" spans="1:6" x14ac:dyDescent="0.3">
      <c r="A77" s="23" t="s">
        <v>196</v>
      </c>
      <c r="B77" s="111">
        <v>1272.4000000000001</v>
      </c>
      <c r="C77" s="111">
        <v>6262.72</v>
      </c>
      <c r="D77" s="111"/>
      <c r="E77" s="111">
        <v>1557.1000000000001</v>
      </c>
      <c r="F77" s="111">
        <v>5627.8900000000012</v>
      </c>
    </row>
    <row r="78" spans="1:6" x14ac:dyDescent="0.3">
      <c r="A78" s="23" t="s">
        <v>197</v>
      </c>
      <c r="B78" s="111">
        <v>4208.2700000000004</v>
      </c>
      <c r="C78" s="111">
        <v>9626.1</v>
      </c>
      <c r="D78" s="111"/>
      <c r="E78" s="111">
        <v>2732.3</v>
      </c>
      <c r="F78" s="111">
        <v>8962.16</v>
      </c>
    </row>
    <row r="79" spans="1:6" x14ac:dyDescent="0.3">
      <c r="A79" s="23" t="s">
        <v>198</v>
      </c>
      <c r="B79" s="111">
        <v>60.5</v>
      </c>
      <c r="C79" s="111">
        <v>2984.8999999999996</v>
      </c>
      <c r="D79" s="111"/>
      <c r="E79" s="111">
        <v>95.9</v>
      </c>
      <c r="F79" s="111">
        <v>1219.77</v>
      </c>
    </row>
    <row r="80" spans="1:6" x14ac:dyDescent="0.3">
      <c r="A80" s="23" t="s">
        <v>199</v>
      </c>
      <c r="B80" s="111">
        <v>49.5</v>
      </c>
      <c r="C80" s="111">
        <v>42.53</v>
      </c>
      <c r="D80" s="111"/>
      <c r="E80" s="111">
        <v>49.5</v>
      </c>
      <c r="F80" s="111">
        <v>42.53</v>
      </c>
    </row>
    <row r="81" spans="1:6" x14ac:dyDescent="0.3">
      <c r="A81" s="23" t="s">
        <v>200</v>
      </c>
      <c r="B81" s="111">
        <v>6491.5199999999995</v>
      </c>
      <c r="C81" s="111">
        <v>9370.01</v>
      </c>
      <c r="D81" s="111"/>
      <c r="E81" s="111">
        <v>6816.8</v>
      </c>
      <c r="F81" s="111">
        <v>8934.8900000000012</v>
      </c>
    </row>
    <row r="82" spans="1:6" x14ac:dyDescent="0.3">
      <c r="A82" s="23" t="s">
        <v>201</v>
      </c>
      <c r="B82" s="111">
        <v>49802.85</v>
      </c>
      <c r="C82" s="111">
        <v>19052.010000000002</v>
      </c>
      <c r="D82" s="111"/>
      <c r="E82" s="111">
        <v>26662.338999999996</v>
      </c>
      <c r="F82" s="111">
        <v>17383.64</v>
      </c>
    </row>
    <row r="83" spans="1:6" x14ac:dyDescent="0.3">
      <c r="A83" s="23" t="s">
        <v>202</v>
      </c>
      <c r="B83" s="111">
        <v>16985.329999999998</v>
      </c>
      <c r="C83" s="111">
        <v>17556.7</v>
      </c>
      <c r="D83" s="111"/>
      <c r="E83" s="111">
        <v>8534.5400000000009</v>
      </c>
      <c r="F83" s="111">
        <v>10513.780000000002</v>
      </c>
    </row>
    <row r="84" spans="1:6" x14ac:dyDescent="0.3">
      <c r="A84" s="23" t="s">
        <v>203</v>
      </c>
      <c r="B84" s="111">
        <v>3301.3150000000001</v>
      </c>
      <c r="C84" s="111">
        <v>0</v>
      </c>
      <c r="D84" s="111"/>
      <c r="E84" s="111">
        <v>343.84999999999997</v>
      </c>
      <c r="F84" s="111">
        <v>0</v>
      </c>
    </row>
    <row r="85" spans="1:6" x14ac:dyDescent="0.3">
      <c r="A85" s="23" t="s">
        <v>204</v>
      </c>
      <c r="B85" s="111"/>
      <c r="C85" s="111">
        <v>183.10000000000002</v>
      </c>
      <c r="D85" s="111"/>
      <c r="E85" s="111"/>
      <c r="F85" s="111">
        <v>158.10000000000002</v>
      </c>
    </row>
    <row r="86" spans="1:6" x14ac:dyDescent="0.3">
      <c r="A86" s="108" t="s">
        <v>1172</v>
      </c>
      <c r="B86" s="115">
        <v>82171.684999999998</v>
      </c>
      <c r="C86" s="115">
        <v>65078.07</v>
      </c>
      <c r="D86" s="115"/>
      <c r="E86" s="115">
        <v>46792.328999999998</v>
      </c>
      <c r="F86" s="115">
        <v>52842.76</v>
      </c>
    </row>
    <row r="87" spans="1:6" x14ac:dyDescent="0.3">
      <c r="B87" s="111"/>
      <c r="C87" s="111"/>
      <c r="D87" s="111"/>
      <c r="E87" s="111"/>
      <c r="F87" s="111"/>
    </row>
    <row r="88" spans="1:6" x14ac:dyDescent="0.3">
      <c r="A88" s="23" t="s">
        <v>349</v>
      </c>
      <c r="B88" s="111"/>
      <c r="C88" s="111"/>
      <c r="D88" s="111"/>
      <c r="E88" s="111"/>
      <c r="F88" s="111"/>
    </row>
    <row r="89" spans="1:6" x14ac:dyDescent="0.3">
      <c r="A89" s="23" t="s">
        <v>197</v>
      </c>
      <c r="B89" s="111">
        <v>502.79599999999999</v>
      </c>
      <c r="C89" s="111">
        <v>400</v>
      </c>
      <c r="D89" s="111"/>
      <c r="E89" s="111">
        <v>388.71799999999996</v>
      </c>
      <c r="F89" s="111">
        <v>135.922</v>
      </c>
    </row>
    <row r="90" spans="1:6" x14ac:dyDescent="0.3">
      <c r="A90" s="23" t="s">
        <v>198</v>
      </c>
      <c r="B90" s="111">
        <v>937.02300000000002</v>
      </c>
      <c r="C90" s="111">
        <v>266.23500000000001</v>
      </c>
      <c r="D90" s="111"/>
      <c r="E90" s="111">
        <v>1029.114</v>
      </c>
      <c r="F90" s="111">
        <v>599.90699999999993</v>
      </c>
    </row>
    <row r="91" spans="1:6" x14ac:dyDescent="0.3">
      <c r="A91" s="23" t="s">
        <v>200</v>
      </c>
      <c r="B91" s="111">
        <v>11621.328</v>
      </c>
      <c r="C91" s="111">
        <v>12304.302</v>
      </c>
      <c r="D91" s="111"/>
      <c r="E91" s="111">
        <v>11349.043000000001</v>
      </c>
      <c r="F91" s="111">
        <v>11788.554</v>
      </c>
    </row>
    <row r="92" spans="1:6" x14ac:dyDescent="0.3">
      <c r="A92" s="23" t="s">
        <v>201</v>
      </c>
      <c r="B92" s="111">
        <v>1291.3869999999999</v>
      </c>
      <c r="C92" s="111">
        <v>975.678</v>
      </c>
      <c r="D92" s="111"/>
      <c r="E92" s="111">
        <v>1141.0529999999999</v>
      </c>
      <c r="F92" s="111">
        <v>958.851</v>
      </c>
    </row>
    <row r="93" spans="1:6" x14ac:dyDescent="0.3">
      <c r="A93" s="23" t="s">
        <v>203</v>
      </c>
      <c r="B93" s="111">
        <v>88.149000000000001</v>
      </c>
      <c r="C93" s="111">
        <v>100</v>
      </c>
      <c r="D93" s="111"/>
      <c r="E93" s="111">
        <v>165</v>
      </c>
      <c r="F93" s="111">
        <v>33.149000000000001</v>
      </c>
    </row>
    <row r="94" spans="1:6" x14ac:dyDescent="0.3">
      <c r="A94" s="108" t="s">
        <v>1172</v>
      </c>
      <c r="B94" s="115">
        <v>14440.682999999999</v>
      </c>
      <c r="C94" s="115">
        <v>14046.215</v>
      </c>
      <c r="D94" s="115"/>
      <c r="E94" s="115">
        <v>14072.928000000002</v>
      </c>
      <c r="F94" s="115">
        <v>13516.383</v>
      </c>
    </row>
    <row r="95" spans="1:6" x14ac:dyDescent="0.3">
      <c r="B95" s="111"/>
      <c r="C95" s="111"/>
      <c r="D95" s="111"/>
      <c r="E95" s="111"/>
      <c r="F95" s="111"/>
    </row>
    <row r="96" spans="1:6" x14ac:dyDescent="0.3">
      <c r="A96" s="23" t="s">
        <v>1181</v>
      </c>
      <c r="B96" s="111"/>
      <c r="C96" s="111"/>
      <c r="D96" s="111"/>
      <c r="E96" s="111"/>
      <c r="F96" s="111"/>
    </row>
    <row r="97" spans="1:6" x14ac:dyDescent="0.3">
      <c r="A97" s="23" t="s">
        <v>196</v>
      </c>
      <c r="B97" s="111">
        <v>2010.21</v>
      </c>
      <c r="C97" s="111">
        <v>504.46600000000001</v>
      </c>
      <c r="D97" s="111"/>
      <c r="E97" s="111">
        <v>3138.433</v>
      </c>
      <c r="F97" s="111">
        <v>520.27699999999993</v>
      </c>
    </row>
    <row r="98" spans="1:6" x14ac:dyDescent="0.3">
      <c r="A98" s="23" t="s">
        <v>197</v>
      </c>
      <c r="B98" s="111">
        <v>8669.3259999999991</v>
      </c>
      <c r="C98" s="111">
        <v>7208.8939999999993</v>
      </c>
      <c r="D98" s="111"/>
      <c r="E98" s="111">
        <v>7729.6210000000001</v>
      </c>
      <c r="F98" s="111">
        <v>6843.5020000000004</v>
      </c>
    </row>
    <row r="99" spans="1:6" x14ac:dyDescent="0.3">
      <c r="A99" s="23" t="s">
        <v>198</v>
      </c>
      <c r="B99" s="111">
        <v>1070</v>
      </c>
      <c r="C99" s="111">
        <v>939.97799999999995</v>
      </c>
      <c r="D99" s="111"/>
      <c r="E99" s="111">
        <v>488.95299999999997</v>
      </c>
      <c r="F99" s="111">
        <v>993.58600000000001</v>
      </c>
    </row>
    <row r="100" spans="1:6" x14ac:dyDescent="0.3">
      <c r="A100" s="23" t="s">
        <v>199</v>
      </c>
      <c r="B100" s="111">
        <v>1017.623</v>
      </c>
      <c r="C100" s="111">
        <v>1046.038</v>
      </c>
      <c r="D100" s="111"/>
      <c r="E100" s="111">
        <v>182.58999999999997</v>
      </c>
      <c r="F100" s="111">
        <v>336.68700000000001</v>
      </c>
    </row>
    <row r="101" spans="1:6" x14ac:dyDescent="0.3">
      <c r="A101" s="23" t="s">
        <v>200</v>
      </c>
      <c r="B101" s="111">
        <v>3241.4869999999996</v>
      </c>
      <c r="C101" s="111">
        <v>5734.4709999999995</v>
      </c>
      <c r="D101" s="111"/>
      <c r="E101" s="111">
        <v>3722.8877699999998</v>
      </c>
      <c r="F101" s="111">
        <v>2726.2079999999996</v>
      </c>
    </row>
    <row r="102" spans="1:6" x14ac:dyDescent="0.3">
      <c r="A102" s="23" t="s">
        <v>201</v>
      </c>
      <c r="B102" s="111">
        <v>7972.2051499999998</v>
      </c>
      <c r="C102" s="111">
        <v>6031.6639999999989</v>
      </c>
      <c r="D102" s="111"/>
      <c r="E102" s="111">
        <v>9703.0390000000007</v>
      </c>
      <c r="F102" s="111">
        <v>1195.6570000000002</v>
      </c>
    </row>
    <row r="103" spans="1:6" x14ac:dyDescent="0.3">
      <c r="A103" s="23" t="s">
        <v>202</v>
      </c>
      <c r="B103" s="111">
        <v>17302.113000000001</v>
      </c>
      <c r="C103" s="111">
        <v>9052.2579999999998</v>
      </c>
      <c r="D103" s="111"/>
      <c r="E103" s="111">
        <v>12629.645</v>
      </c>
      <c r="F103" s="111">
        <v>4866.9459999999999</v>
      </c>
    </row>
    <row r="104" spans="1:6" x14ac:dyDescent="0.3">
      <c r="A104" s="23" t="s">
        <v>203</v>
      </c>
      <c r="B104" s="111">
        <v>1179.279</v>
      </c>
      <c r="C104" s="111">
        <v>1192.6489999999999</v>
      </c>
      <c r="D104" s="111"/>
      <c r="E104" s="111">
        <v>926.36300000000006</v>
      </c>
      <c r="F104" s="111">
        <v>564.36699999999996</v>
      </c>
    </row>
    <row r="105" spans="1:6" x14ac:dyDescent="0.3">
      <c r="A105" s="23" t="s">
        <v>204</v>
      </c>
      <c r="B105" s="111">
        <v>34157.544670000003</v>
      </c>
      <c r="C105" s="111">
        <v>36636.813999999998</v>
      </c>
      <c r="D105" s="111"/>
      <c r="E105" s="111">
        <v>29392.683000000001</v>
      </c>
      <c r="F105" s="111">
        <v>36417.241999999998</v>
      </c>
    </row>
    <row r="106" spans="1:6" x14ac:dyDescent="0.3">
      <c r="A106" s="108" t="s">
        <v>1172</v>
      </c>
      <c r="B106" s="115">
        <v>76619.787819999998</v>
      </c>
      <c r="C106" s="115">
        <v>68347.232000000004</v>
      </c>
      <c r="D106" s="115"/>
      <c r="E106" s="115">
        <v>67914.214770000006</v>
      </c>
      <c r="F106" s="115">
        <v>54464.471999999994</v>
      </c>
    </row>
    <row r="107" spans="1:6" x14ac:dyDescent="0.3">
      <c r="B107" s="111"/>
      <c r="C107" s="111"/>
      <c r="D107" s="111"/>
      <c r="E107" s="111"/>
      <c r="F107" s="111"/>
    </row>
    <row r="108" spans="1:6" x14ac:dyDescent="0.3">
      <c r="A108" s="23" t="s">
        <v>394</v>
      </c>
      <c r="B108" s="111"/>
      <c r="C108" s="111"/>
      <c r="D108" s="111"/>
      <c r="E108" s="111"/>
      <c r="F108" s="111"/>
    </row>
    <row r="109" spans="1:6" x14ac:dyDescent="0.3">
      <c r="A109" s="23" t="s">
        <v>196</v>
      </c>
      <c r="B109" s="111">
        <v>1854.35545</v>
      </c>
      <c r="C109" s="111">
        <v>1001.0711</v>
      </c>
      <c r="D109" s="111"/>
      <c r="E109" s="111">
        <v>2072.4764033333331</v>
      </c>
      <c r="F109" s="111">
        <v>1250.67076</v>
      </c>
    </row>
    <row r="110" spans="1:6" x14ac:dyDescent="0.3">
      <c r="A110" s="23" t="s">
        <v>197</v>
      </c>
      <c r="B110" s="111">
        <v>5.4423399999999988</v>
      </c>
      <c r="C110" s="111">
        <v>2062.7248199999999</v>
      </c>
      <c r="D110" s="111"/>
      <c r="E110" s="111">
        <v>75.206980000000001</v>
      </c>
      <c r="F110" s="111">
        <v>884.95703000000003</v>
      </c>
    </row>
    <row r="111" spans="1:6" x14ac:dyDescent="0.3">
      <c r="A111" s="23" t="s">
        <v>198</v>
      </c>
      <c r="B111" s="111">
        <v>3498.0202983333334</v>
      </c>
      <c r="C111" s="111">
        <v>2314.6585700000001</v>
      </c>
      <c r="D111" s="111"/>
      <c r="E111" s="111">
        <v>3339.6833933333332</v>
      </c>
      <c r="F111" s="111">
        <v>3161.4526700000001</v>
      </c>
    </row>
    <row r="112" spans="1:6" x14ac:dyDescent="0.3">
      <c r="A112" s="23" t="s">
        <v>199</v>
      </c>
      <c r="B112" s="111">
        <v>2821.5826900000002</v>
      </c>
      <c r="C112" s="111">
        <v>0</v>
      </c>
      <c r="D112" s="111"/>
      <c r="E112" s="111">
        <v>0</v>
      </c>
      <c r="F112" s="111">
        <v>0</v>
      </c>
    </row>
    <row r="113" spans="1:6" x14ac:dyDescent="0.3">
      <c r="A113" s="23" t="s">
        <v>200</v>
      </c>
      <c r="B113" s="111">
        <v>399.73301666666669</v>
      </c>
      <c r="C113" s="111">
        <v>10</v>
      </c>
      <c r="D113" s="111"/>
      <c r="E113" s="111">
        <v>715.0444633333334</v>
      </c>
      <c r="F113" s="111">
        <v>0</v>
      </c>
    </row>
    <row r="114" spans="1:6" x14ac:dyDescent="0.3">
      <c r="A114" s="23" t="s">
        <v>201</v>
      </c>
      <c r="B114" s="111">
        <v>34630.366603333336</v>
      </c>
      <c r="C114" s="111">
        <v>0</v>
      </c>
      <c r="D114" s="111"/>
      <c r="E114" s="111">
        <v>28111.780340000001</v>
      </c>
      <c r="F114" s="111">
        <v>0</v>
      </c>
    </row>
    <row r="115" spans="1:6" x14ac:dyDescent="0.3">
      <c r="A115" s="23" t="s">
        <v>202</v>
      </c>
      <c r="B115" s="111">
        <v>10078.197555000001</v>
      </c>
      <c r="C115" s="111">
        <v>539.3124499999999</v>
      </c>
      <c r="D115" s="111"/>
      <c r="E115" s="111">
        <v>4058.488965</v>
      </c>
      <c r="F115" s="111">
        <v>3836.2748200000001</v>
      </c>
    </row>
    <row r="116" spans="1:6" x14ac:dyDescent="0.3">
      <c r="A116" s="23" t="s">
        <v>203</v>
      </c>
      <c r="B116" s="111">
        <v>38078.96742833333</v>
      </c>
      <c r="C116" s="111">
        <v>8318.5245799999993</v>
      </c>
      <c r="D116" s="111"/>
      <c r="E116" s="111">
        <v>31362.580963333334</v>
      </c>
      <c r="F116" s="111">
        <v>8692.0864799999999</v>
      </c>
    </row>
    <row r="117" spans="1:6" x14ac:dyDescent="0.3">
      <c r="A117" s="23" t="s">
        <v>204</v>
      </c>
      <c r="B117" s="111">
        <v>44278.533356666667</v>
      </c>
      <c r="C117" s="111">
        <v>48383.120820000018</v>
      </c>
      <c r="D117" s="111"/>
      <c r="E117" s="111">
        <v>46116.611414999999</v>
      </c>
      <c r="F117" s="111">
        <v>39050.434179999997</v>
      </c>
    </row>
    <row r="118" spans="1:6" x14ac:dyDescent="0.3">
      <c r="A118" s="108" t="s">
        <v>1172</v>
      </c>
      <c r="B118" s="115">
        <v>135645.19873833333</v>
      </c>
      <c r="C118" s="115">
        <v>62629.412340000017</v>
      </c>
      <c r="D118" s="115"/>
      <c r="E118" s="115">
        <v>115851.87292333331</v>
      </c>
      <c r="F118" s="115">
        <v>56875.875939999998</v>
      </c>
    </row>
    <row r="119" spans="1:6" x14ac:dyDescent="0.3">
      <c r="B119" s="111"/>
      <c r="C119" s="111"/>
      <c r="D119" s="111"/>
      <c r="E119" s="111"/>
      <c r="F119" s="111"/>
    </row>
    <row r="120" spans="1:6" x14ac:dyDescent="0.3">
      <c r="A120" s="23" t="s">
        <v>439</v>
      </c>
      <c r="B120" s="111"/>
      <c r="C120" s="111"/>
      <c r="D120" s="111"/>
      <c r="E120" s="111"/>
      <c r="F120" s="111"/>
    </row>
    <row r="121" spans="1:6" x14ac:dyDescent="0.3">
      <c r="A121" s="23" t="s">
        <v>196</v>
      </c>
      <c r="B121" s="111">
        <v>1361.31</v>
      </c>
      <c r="C121" s="111">
        <v>1002.8264599999999</v>
      </c>
      <c r="D121" s="111"/>
      <c r="E121" s="111">
        <v>259.02598</v>
      </c>
      <c r="F121" s="111">
        <v>793.67696000000012</v>
      </c>
    </row>
    <row r="122" spans="1:6" x14ac:dyDescent="0.3">
      <c r="A122" s="23" t="s">
        <v>197</v>
      </c>
      <c r="B122" s="111">
        <v>313.42066999999997</v>
      </c>
      <c r="C122" s="111">
        <v>5396.0310399999998</v>
      </c>
      <c r="D122" s="111"/>
      <c r="E122" s="111">
        <v>309.74572000000001</v>
      </c>
      <c r="F122" s="111">
        <v>5146.1613299999999</v>
      </c>
    </row>
    <row r="123" spans="1:6" x14ac:dyDescent="0.3">
      <c r="A123" s="23" t="s">
        <v>198</v>
      </c>
      <c r="B123" s="111">
        <v>521.16020000000003</v>
      </c>
      <c r="C123" s="111">
        <v>536.6</v>
      </c>
      <c r="D123" s="111"/>
      <c r="E123" s="111">
        <v>220.10575999999998</v>
      </c>
      <c r="F123" s="111">
        <v>278.02364999999998</v>
      </c>
    </row>
    <row r="124" spans="1:6" x14ac:dyDescent="0.3">
      <c r="A124" s="23" t="s">
        <v>199</v>
      </c>
      <c r="B124" s="111">
        <v>0</v>
      </c>
      <c r="C124" s="111">
        <v>0</v>
      </c>
      <c r="D124" s="111"/>
      <c r="E124" s="111">
        <v>0</v>
      </c>
      <c r="F124" s="111">
        <v>0</v>
      </c>
    </row>
    <row r="125" spans="1:6" x14ac:dyDescent="0.3">
      <c r="A125" s="23" t="s">
        <v>200</v>
      </c>
      <c r="B125" s="111">
        <v>4350.0630600000004</v>
      </c>
      <c r="C125" s="111">
        <v>229.41215</v>
      </c>
      <c r="D125" s="111"/>
      <c r="E125" s="111">
        <v>4331.119740000001</v>
      </c>
      <c r="F125" s="111">
        <v>191.12027999999998</v>
      </c>
    </row>
    <row r="126" spans="1:6" x14ac:dyDescent="0.3">
      <c r="A126" s="23" t="s">
        <v>201</v>
      </c>
      <c r="B126" s="111">
        <v>2862.4026299999996</v>
      </c>
      <c r="C126" s="111">
        <v>2633.0197800000005</v>
      </c>
      <c r="D126" s="111"/>
      <c r="E126" s="111">
        <v>1834.8807200000003</v>
      </c>
      <c r="F126" s="111">
        <v>1197.39068</v>
      </c>
    </row>
    <row r="127" spans="1:6" x14ac:dyDescent="0.3">
      <c r="A127" s="23" t="s">
        <v>202</v>
      </c>
      <c r="B127" s="111">
        <v>586.92177000000004</v>
      </c>
      <c r="C127" s="111">
        <v>488.92176999999998</v>
      </c>
      <c r="D127" s="111"/>
      <c r="E127" s="111">
        <v>160.86741000000001</v>
      </c>
      <c r="F127" s="111">
        <v>241.417</v>
      </c>
    </row>
    <row r="128" spans="1:6" x14ac:dyDescent="0.3">
      <c r="A128" s="23" t="s">
        <v>203</v>
      </c>
      <c r="B128" s="111">
        <v>5951.4280900000003</v>
      </c>
      <c r="C128" s="111">
        <v>11052.259329999999</v>
      </c>
      <c r="D128" s="111"/>
      <c r="E128" s="111">
        <v>5659.1889799999999</v>
      </c>
      <c r="F128" s="111">
        <v>10570.91944</v>
      </c>
    </row>
    <row r="129" spans="1:6" x14ac:dyDescent="0.3">
      <c r="A129" s="23" t="s">
        <v>204</v>
      </c>
      <c r="B129" s="111">
        <v>45987.551740000003</v>
      </c>
      <c r="C129" s="111">
        <v>52945.721389999999</v>
      </c>
      <c r="D129" s="111"/>
      <c r="E129" s="111">
        <v>20883.103040000002</v>
      </c>
      <c r="F129" s="111">
        <v>12257.908719999998</v>
      </c>
    </row>
    <row r="130" spans="1:6" x14ac:dyDescent="0.3">
      <c r="A130" s="108" t="s">
        <v>1172</v>
      </c>
      <c r="B130" s="115">
        <v>61934.258160000005</v>
      </c>
      <c r="C130" s="115">
        <v>74284.791920000003</v>
      </c>
      <c r="D130" s="115"/>
      <c r="E130" s="115">
        <v>33658.037349999999</v>
      </c>
      <c r="F130" s="115">
        <v>30676.618060000001</v>
      </c>
    </row>
    <row r="131" spans="1:6" x14ac:dyDescent="0.3">
      <c r="B131" s="111"/>
      <c r="C131" s="111"/>
      <c r="D131" s="111"/>
      <c r="E131" s="111"/>
      <c r="F131" s="111"/>
    </row>
    <row r="132" spans="1:6" x14ac:dyDescent="0.3">
      <c r="A132" s="23" t="s">
        <v>451</v>
      </c>
      <c r="B132" s="111"/>
      <c r="C132" s="111"/>
      <c r="D132" s="111"/>
      <c r="E132" s="111"/>
      <c r="F132" s="111"/>
    </row>
    <row r="133" spans="1:6" x14ac:dyDescent="0.3">
      <c r="A133" s="23" t="s">
        <v>196</v>
      </c>
      <c r="B133" s="111">
        <v>2884.5096399999998</v>
      </c>
      <c r="C133" s="111">
        <v>3231.6342266666702</v>
      </c>
      <c r="D133" s="111"/>
      <c r="E133" s="111">
        <v>1376.0727050000003</v>
      </c>
      <c r="F133" s="111">
        <v>1212.7267750000001</v>
      </c>
    </row>
    <row r="134" spans="1:6" x14ac:dyDescent="0.3">
      <c r="A134" s="23" t="s">
        <v>197</v>
      </c>
      <c r="B134" s="111">
        <v>4660.1197516666653</v>
      </c>
      <c r="C134" s="111">
        <v>7630.9171138888878</v>
      </c>
      <c r="D134" s="111"/>
      <c r="E134" s="111">
        <v>2087.4941799999997</v>
      </c>
      <c r="F134" s="111">
        <v>4782.0832666666647</v>
      </c>
    </row>
    <row r="135" spans="1:6" x14ac:dyDescent="0.3">
      <c r="A135" s="23" t="s">
        <v>198</v>
      </c>
      <c r="B135" s="111">
        <v>2064.9885650000001</v>
      </c>
      <c r="C135" s="111">
        <v>2240.1819316666702</v>
      </c>
      <c r="D135" s="111"/>
      <c r="E135" s="111">
        <v>1093.181855</v>
      </c>
      <c r="F135" s="111">
        <v>1055.6067183333339</v>
      </c>
    </row>
    <row r="136" spans="1:6" x14ac:dyDescent="0.3">
      <c r="A136" s="23" t="s">
        <v>199</v>
      </c>
      <c r="B136" s="111">
        <v>1508.8067366666667</v>
      </c>
      <c r="C136" s="111">
        <v>1408.7253388888901</v>
      </c>
      <c r="D136" s="111"/>
      <c r="E136" s="111">
        <v>410.58440000000002</v>
      </c>
      <c r="F136" s="111">
        <v>293.54183333333299</v>
      </c>
    </row>
    <row r="137" spans="1:6" x14ac:dyDescent="0.3">
      <c r="A137" s="23" t="s">
        <v>200</v>
      </c>
      <c r="B137" s="111">
        <v>5448.2759150000002</v>
      </c>
      <c r="C137" s="111">
        <v>7201.6304283333302</v>
      </c>
      <c r="D137" s="111"/>
      <c r="E137" s="111">
        <v>2551.7351833333337</v>
      </c>
      <c r="F137" s="111">
        <v>2199.7681711111131</v>
      </c>
    </row>
    <row r="138" spans="1:6" x14ac:dyDescent="0.3">
      <c r="A138" s="23" t="s">
        <v>201</v>
      </c>
      <c r="B138" s="111">
        <v>13105.84356666667</v>
      </c>
      <c r="C138" s="111">
        <v>9566.7361922222208</v>
      </c>
      <c r="D138" s="111"/>
      <c r="E138" s="111">
        <v>18662.385075000002</v>
      </c>
      <c r="F138" s="111">
        <v>13567.643434999998</v>
      </c>
    </row>
    <row r="139" spans="1:6" x14ac:dyDescent="0.3">
      <c r="A139" s="23" t="s">
        <v>202</v>
      </c>
      <c r="B139" s="111">
        <v>5076.2583833333338</v>
      </c>
      <c r="C139" s="111">
        <v>5811.2946611111101</v>
      </c>
      <c r="D139" s="111"/>
      <c r="E139" s="111">
        <v>2715.4611133333337</v>
      </c>
      <c r="F139" s="111">
        <v>2086.5257177777739</v>
      </c>
    </row>
    <row r="140" spans="1:6" x14ac:dyDescent="0.3">
      <c r="A140" s="23" t="s">
        <v>203</v>
      </c>
      <c r="B140" s="111">
        <v>4154.5842316666667</v>
      </c>
      <c r="C140" s="111">
        <v>4453.0177505555603</v>
      </c>
      <c r="D140" s="111"/>
      <c r="E140" s="111">
        <v>2012.2456583333335</v>
      </c>
      <c r="F140" s="111">
        <v>1701.5646094444442</v>
      </c>
    </row>
    <row r="141" spans="1:6" x14ac:dyDescent="0.3">
      <c r="A141" s="23" t="s">
        <v>204</v>
      </c>
      <c r="B141" s="111">
        <v>8318.8772499999995</v>
      </c>
      <c r="C141" s="111">
        <v>10089.7309733333</v>
      </c>
      <c r="D141" s="111"/>
      <c r="E141" s="111">
        <v>4897.1191899999994</v>
      </c>
      <c r="F141" s="111">
        <v>4104.1633199999997</v>
      </c>
    </row>
    <row r="142" spans="1:6" x14ac:dyDescent="0.3">
      <c r="A142" s="108" t="s">
        <v>1172</v>
      </c>
      <c r="B142" s="115">
        <v>47222.264040000002</v>
      </c>
      <c r="C142" s="115">
        <v>51633.868616666645</v>
      </c>
      <c r="D142" s="115"/>
      <c r="E142" s="115">
        <v>35806.27936</v>
      </c>
      <c r="F142" s="115">
        <v>31003.623846666662</v>
      </c>
    </row>
    <row r="143" spans="1:6" x14ac:dyDescent="0.3">
      <c r="B143" s="111"/>
      <c r="C143" s="111"/>
      <c r="D143" s="111"/>
      <c r="E143" s="111"/>
      <c r="F143" s="111"/>
    </row>
    <row r="144" spans="1:6" x14ac:dyDescent="0.3">
      <c r="A144" s="23" t="s">
        <v>472</v>
      </c>
      <c r="B144" s="111"/>
      <c r="C144" s="111"/>
      <c r="D144" s="111"/>
      <c r="E144" s="111"/>
      <c r="F144" s="111"/>
    </row>
    <row r="145" spans="1:8" x14ac:dyDescent="0.3">
      <c r="A145" s="23" t="s">
        <v>196</v>
      </c>
      <c r="B145" s="111">
        <v>1264</v>
      </c>
      <c r="C145" s="111">
        <v>3972.442</v>
      </c>
      <c r="D145" s="111"/>
      <c r="E145" s="111">
        <v>1049</v>
      </c>
      <c r="F145" s="111">
        <v>3.3090000000000002</v>
      </c>
      <c r="G145" s="25"/>
      <c r="H145" s="25"/>
    </row>
    <row r="146" spans="1:8" x14ac:dyDescent="0.3">
      <c r="A146" s="23" t="s">
        <v>197</v>
      </c>
      <c r="B146" s="111">
        <v>23330</v>
      </c>
      <c r="C146" s="111">
        <v>22067.326509999999</v>
      </c>
      <c r="D146" s="111"/>
      <c r="E146" s="111">
        <v>20973</v>
      </c>
      <c r="F146" s="111">
        <v>14440.075750000002</v>
      </c>
      <c r="G146" s="25"/>
      <c r="H146" s="25"/>
    </row>
    <row r="147" spans="1:8" x14ac:dyDescent="0.3">
      <c r="A147" s="23" t="s">
        <v>198</v>
      </c>
      <c r="B147" s="111">
        <v>334</v>
      </c>
      <c r="C147" s="111">
        <v>0</v>
      </c>
      <c r="D147" s="111"/>
      <c r="E147" s="111">
        <v>1429</v>
      </c>
      <c r="F147" s="111">
        <v>0</v>
      </c>
      <c r="G147" s="25"/>
      <c r="H147" s="25"/>
    </row>
    <row r="148" spans="1:8" x14ac:dyDescent="0.3">
      <c r="A148" s="23" t="s">
        <v>199</v>
      </c>
      <c r="B148" s="111">
        <v>0</v>
      </c>
      <c r="C148" s="111">
        <v>0</v>
      </c>
      <c r="D148" s="111"/>
      <c r="E148" s="111">
        <v>0</v>
      </c>
      <c r="F148" s="111">
        <v>0</v>
      </c>
      <c r="G148" s="25"/>
      <c r="H148" s="25"/>
    </row>
    <row r="149" spans="1:8" x14ac:dyDescent="0.3">
      <c r="A149" s="23" t="s">
        <v>200</v>
      </c>
      <c r="B149" s="111">
        <v>17390</v>
      </c>
      <c r="C149" s="111">
        <v>3105.8519999999999</v>
      </c>
      <c r="D149" s="111"/>
      <c r="E149" s="111">
        <v>15722</v>
      </c>
      <c r="F149" s="111">
        <v>2848.806</v>
      </c>
      <c r="G149" s="25"/>
      <c r="H149" s="25"/>
    </row>
    <row r="150" spans="1:8" x14ac:dyDescent="0.3">
      <c r="A150" s="23" t="s">
        <v>201</v>
      </c>
      <c r="B150" s="111">
        <v>4516</v>
      </c>
      <c r="C150" s="111">
        <v>5977.7199999999993</v>
      </c>
      <c r="D150" s="111"/>
      <c r="E150" s="111">
        <v>3040</v>
      </c>
      <c r="F150" s="111">
        <v>3988.73</v>
      </c>
      <c r="G150" s="25"/>
      <c r="H150" s="25"/>
    </row>
    <row r="151" spans="1:8" x14ac:dyDescent="0.3">
      <c r="A151" s="23" t="s">
        <v>202</v>
      </c>
      <c r="B151" s="111">
        <v>148747</v>
      </c>
      <c r="C151" s="111">
        <v>114377.37554000002</v>
      </c>
      <c r="D151" s="111"/>
      <c r="E151" s="111">
        <v>41653</v>
      </c>
      <c r="F151" s="111">
        <v>47920.778429999991</v>
      </c>
      <c r="G151" s="25"/>
      <c r="H151" s="25"/>
    </row>
    <row r="152" spans="1:8" x14ac:dyDescent="0.3">
      <c r="A152" s="23" t="s">
        <v>203</v>
      </c>
      <c r="B152" s="111">
        <v>520</v>
      </c>
      <c r="C152" s="111">
        <v>502.5</v>
      </c>
      <c r="D152" s="111"/>
      <c r="E152" s="111">
        <v>322</v>
      </c>
      <c r="F152" s="111">
        <v>2.44</v>
      </c>
      <c r="G152" s="25"/>
      <c r="H152" s="25"/>
    </row>
    <row r="153" spans="1:8" x14ac:dyDescent="0.3">
      <c r="A153" s="23" t="s">
        <v>204</v>
      </c>
      <c r="B153" s="111">
        <v>60546</v>
      </c>
      <c r="C153" s="111">
        <v>47100.828999999998</v>
      </c>
      <c r="D153" s="111"/>
      <c r="E153" s="111">
        <v>38974</v>
      </c>
      <c r="F153" s="111">
        <v>29335.953000000001</v>
      </c>
      <c r="G153" s="25"/>
      <c r="H153" s="25"/>
    </row>
    <row r="154" spans="1:8" x14ac:dyDescent="0.3">
      <c r="A154" s="108" t="s">
        <v>1172</v>
      </c>
      <c r="B154" s="115">
        <v>256648</v>
      </c>
      <c r="C154" s="115">
        <v>197104.04505000002</v>
      </c>
      <c r="D154" s="115"/>
      <c r="E154" s="115">
        <v>123164</v>
      </c>
      <c r="F154" s="115">
        <v>98540.092180000007</v>
      </c>
      <c r="G154" s="25"/>
      <c r="H154" s="25"/>
    </row>
    <row r="155" spans="1:8" x14ac:dyDescent="0.3">
      <c r="B155" s="111"/>
      <c r="C155" s="111"/>
      <c r="D155" s="111"/>
      <c r="E155" s="111"/>
      <c r="F155" s="111"/>
      <c r="G155" s="25"/>
      <c r="H155" s="25"/>
    </row>
    <row r="156" spans="1:8" x14ac:dyDescent="0.3">
      <c r="A156" s="23" t="s">
        <v>512</v>
      </c>
      <c r="B156" s="111"/>
      <c r="C156" s="111"/>
      <c r="D156" s="111"/>
      <c r="E156" s="111"/>
      <c r="F156" s="111"/>
      <c r="G156" s="25"/>
      <c r="H156" s="25"/>
    </row>
    <row r="157" spans="1:8" x14ac:dyDescent="0.3">
      <c r="A157" s="23" t="s">
        <v>196</v>
      </c>
      <c r="B157" s="111">
        <v>18143.948060000002</v>
      </c>
      <c r="C157" s="111">
        <v>18245.9695844444</v>
      </c>
      <c r="D157" s="111"/>
      <c r="E157" s="111">
        <v>18042.603385000002</v>
      </c>
      <c r="F157" s="111">
        <v>17943.780968333369</v>
      </c>
    </row>
    <row r="158" spans="1:8" x14ac:dyDescent="0.3">
      <c r="A158" s="23" t="s">
        <v>197</v>
      </c>
      <c r="B158" s="111">
        <v>35</v>
      </c>
      <c r="C158" s="111">
        <v>3395.4667111111157</v>
      </c>
      <c r="D158" s="111"/>
      <c r="E158" s="111">
        <v>0.34079999999999999</v>
      </c>
      <c r="F158" s="111">
        <v>393.46191777777864</v>
      </c>
    </row>
    <row r="159" spans="1:8" x14ac:dyDescent="0.3">
      <c r="A159" s="23" t="s">
        <v>198</v>
      </c>
      <c r="B159" s="111">
        <v>397.5</v>
      </c>
      <c r="C159" s="111">
        <v>412.62418666666701</v>
      </c>
      <c r="D159" s="111"/>
      <c r="E159" s="111">
        <v>25</v>
      </c>
      <c r="F159" s="111">
        <v>66.670933333333295</v>
      </c>
    </row>
    <row r="160" spans="1:8" x14ac:dyDescent="0.3">
      <c r="A160" s="23" t="s">
        <v>199</v>
      </c>
      <c r="B160" s="111">
        <v>0</v>
      </c>
      <c r="C160" s="111">
        <v>13.3333333333333</v>
      </c>
      <c r="D160" s="111"/>
      <c r="E160" s="111">
        <v>0</v>
      </c>
      <c r="F160" s="111">
        <v>0</v>
      </c>
    </row>
    <row r="161" spans="1:6" x14ac:dyDescent="0.3">
      <c r="A161" s="23" t="s">
        <v>200</v>
      </c>
      <c r="B161" s="111">
        <v>10420.47178</v>
      </c>
      <c r="C161" s="111">
        <v>10505.9688722222</v>
      </c>
      <c r="D161" s="111"/>
      <c r="E161" s="111">
        <v>9583.9674799999993</v>
      </c>
      <c r="F161" s="111">
        <v>8493.7487700000001</v>
      </c>
    </row>
    <row r="162" spans="1:6" x14ac:dyDescent="0.3">
      <c r="A162" s="23" t="s">
        <v>201</v>
      </c>
      <c r="B162" s="111">
        <v>4157.3752850000001</v>
      </c>
      <c r="C162" s="111">
        <v>5804.8430938888896</v>
      </c>
      <c r="D162" s="111"/>
      <c r="E162" s="111">
        <v>5424.0841350000001</v>
      </c>
      <c r="F162" s="111">
        <v>5410.4636327777798</v>
      </c>
    </row>
    <row r="163" spans="1:6" x14ac:dyDescent="0.3">
      <c r="A163" s="23" t="s">
        <v>202</v>
      </c>
      <c r="B163" s="111">
        <v>1025.6859999999999</v>
      </c>
      <c r="C163" s="111">
        <v>946.75635222222195</v>
      </c>
      <c r="D163" s="111"/>
      <c r="E163" s="111">
        <v>344.97586999999999</v>
      </c>
      <c r="F163" s="111">
        <v>299.118252222222</v>
      </c>
    </row>
    <row r="164" spans="1:6" x14ac:dyDescent="0.3">
      <c r="A164" s="23" t="s">
        <v>203</v>
      </c>
      <c r="B164" s="111">
        <v>1267.0916299999999</v>
      </c>
      <c r="C164" s="111">
        <v>902.08403333333297</v>
      </c>
      <c r="D164" s="111"/>
      <c r="E164" s="111">
        <v>1011.35498</v>
      </c>
      <c r="F164" s="111">
        <v>1042.007373333334</v>
      </c>
    </row>
    <row r="165" spans="1:6" x14ac:dyDescent="0.3">
      <c r="A165" s="23" t="s">
        <v>204</v>
      </c>
      <c r="B165" s="111">
        <v>1118.3677349999998</v>
      </c>
      <c r="C165" s="111">
        <v>1816.9972749999968</v>
      </c>
      <c r="D165" s="111"/>
      <c r="E165" s="111">
        <v>633.20325000000003</v>
      </c>
      <c r="F165" s="111">
        <v>988.08944111111077</v>
      </c>
    </row>
    <row r="166" spans="1:6" x14ac:dyDescent="0.3">
      <c r="A166" s="108" t="s">
        <v>1172</v>
      </c>
      <c r="B166" s="115">
        <v>36565.440490000008</v>
      </c>
      <c r="C166" s="115">
        <v>42044.043442222151</v>
      </c>
      <c r="D166" s="115"/>
      <c r="E166" s="115">
        <v>35065.529900000001</v>
      </c>
      <c r="F166" s="115">
        <v>34637.341288888929</v>
      </c>
    </row>
    <row r="167" spans="1:6" x14ac:dyDescent="0.3">
      <c r="B167" s="111"/>
      <c r="C167" s="111"/>
      <c r="D167" s="111"/>
      <c r="E167" s="111"/>
      <c r="F167" s="111"/>
    </row>
    <row r="168" spans="1:6" x14ac:dyDescent="0.3">
      <c r="A168" s="23" t="s">
        <v>528</v>
      </c>
      <c r="B168" s="111"/>
      <c r="C168" s="111"/>
      <c r="D168" s="111"/>
      <c r="E168" s="111"/>
      <c r="F168" s="111"/>
    </row>
    <row r="169" spans="1:6" x14ac:dyDescent="0.3">
      <c r="A169" s="23" t="s">
        <v>196</v>
      </c>
      <c r="B169" s="111">
        <v>4221.3312299999998</v>
      </c>
      <c r="C169" s="111">
        <v>470.31796000000003</v>
      </c>
      <c r="D169" s="111"/>
      <c r="E169" s="111">
        <v>4027.2710999999999</v>
      </c>
      <c r="F169" s="111">
        <v>41.123509999999996</v>
      </c>
    </row>
    <row r="170" spans="1:6" x14ac:dyDescent="0.3">
      <c r="A170" s="23" t="s">
        <v>197</v>
      </c>
      <c r="B170" s="111">
        <v>6793.7720900000004</v>
      </c>
      <c r="C170" s="111">
        <v>9102.2261099999996</v>
      </c>
      <c r="D170" s="111"/>
      <c r="E170" s="111">
        <v>7265.4537899999996</v>
      </c>
      <c r="F170" s="111">
        <v>7878.6678899999997</v>
      </c>
    </row>
    <row r="171" spans="1:6" x14ac:dyDescent="0.3">
      <c r="A171" s="23" t="s">
        <v>198</v>
      </c>
      <c r="B171" s="111">
        <v>563.89413999999999</v>
      </c>
      <c r="C171" s="111">
        <v>249.24042</v>
      </c>
      <c r="D171" s="111"/>
      <c r="E171" s="111">
        <v>265.33330999999998</v>
      </c>
      <c r="F171" s="111">
        <v>209.04084</v>
      </c>
    </row>
    <row r="172" spans="1:6" x14ac:dyDescent="0.3">
      <c r="A172" s="23" t="s">
        <v>199</v>
      </c>
      <c r="B172" s="111">
        <v>41.780250000000002</v>
      </c>
      <c r="C172" s="111">
        <v>9.0612700000000004</v>
      </c>
      <c r="D172" s="111"/>
      <c r="E172" s="111">
        <v>46.154340000000005</v>
      </c>
      <c r="F172" s="111">
        <v>0</v>
      </c>
    </row>
    <row r="173" spans="1:6" x14ac:dyDescent="0.3">
      <c r="A173" s="23" t="s">
        <v>200</v>
      </c>
      <c r="B173" s="111">
        <v>1444.3393100000001</v>
      </c>
      <c r="C173" s="111">
        <v>859.38774999999998</v>
      </c>
      <c r="D173" s="111"/>
      <c r="E173" s="111">
        <v>149.61304000000001</v>
      </c>
      <c r="F173" s="111">
        <v>354.59339999999997</v>
      </c>
    </row>
    <row r="174" spans="1:6" x14ac:dyDescent="0.3">
      <c r="A174" s="23" t="s">
        <v>201</v>
      </c>
      <c r="B174" s="111">
        <v>839.61665000000005</v>
      </c>
      <c r="C174" s="111">
        <v>857.34177999999986</v>
      </c>
      <c r="D174" s="111"/>
      <c r="E174" s="111">
        <v>847.22780999999986</v>
      </c>
      <c r="F174" s="111">
        <v>579.26259000000005</v>
      </c>
    </row>
    <row r="175" spans="1:6" x14ac:dyDescent="0.3">
      <c r="A175" s="23" t="s">
        <v>202</v>
      </c>
      <c r="B175" s="111">
        <v>6662.9527600000001</v>
      </c>
      <c r="C175" s="111">
        <v>396.34771999999998</v>
      </c>
      <c r="D175" s="111"/>
      <c r="E175" s="111">
        <v>2037.18633</v>
      </c>
      <c r="F175" s="111">
        <v>384.69867000000005</v>
      </c>
    </row>
    <row r="176" spans="1:6" x14ac:dyDescent="0.3">
      <c r="A176" s="23" t="s">
        <v>203</v>
      </c>
      <c r="B176" s="111">
        <v>6179.4189000000006</v>
      </c>
      <c r="C176" s="111">
        <v>3751.6451500000003</v>
      </c>
      <c r="D176" s="111"/>
      <c r="E176" s="111">
        <v>4136.1114600000001</v>
      </c>
      <c r="F176" s="111">
        <v>3606.1192599999999</v>
      </c>
    </row>
    <row r="177" spans="1:6" x14ac:dyDescent="0.3">
      <c r="A177" s="23" t="s">
        <v>204</v>
      </c>
      <c r="B177" s="111">
        <v>9299.3672899999983</v>
      </c>
      <c r="C177" s="111">
        <v>4309.3195900000001</v>
      </c>
      <c r="D177" s="111"/>
      <c r="E177" s="111">
        <v>4038.2164499999999</v>
      </c>
      <c r="F177" s="111">
        <v>3323.7883900000002</v>
      </c>
    </row>
    <row r="178" spans="1:6" x14ac:dyDescent="0.3">
      <c r="A178" s="108" t="s">
        <v>1172</v>
      </c>
      <c r="B178" s="115">
        <v>36046.47262</v>
      </c>
      <c r="C178" s="115">
        <v>20004.887750000002</v>
      </c>
      <c r="D178" s="115"/>
      <c r="E178" s="115">
        <v>22812.567629999998</v>
      </c>
      <c r="F178" s="115">
        <v>16377.294549999999</v>
      </c>
    </row>
    <row r="179" spans="1:6" x14ac:dyDescent="0.3">
      <c r="B179" s="111"/>
      <c r="C179" s="111"/>
      <c r="D179" s="111"/>
      <c r="E179" s="111"/>
      <c r="F179" s="111"/>
    </row>
    <row r="180" spans="1:6" x14ac:dyDescent="0.3">
      <c r="A180" s="23" t="s">
        <v>537</v>
      </c>
      <c r="B180" s="111"/>
      <c r="C180" s="111"/>
      <c r="D180" s="111"/>
      <c r="E180" s="111"/>
      <c r="F180" s="111"/>
    </row>
    <row r="181" spans="1:6" x14ac:dyDescent="0.3">
      <c r="A181" s="23" t="s">
        <v>196</v>
      </c>
      <c r="B181" s="111">
        <v>1953.4</v>
      </c>
      <c r="C181" s="111">
        <v>2210.5372399999997</v>
      </c>
      <c r="D181" s="111"/>
      <c r="E181" s="111">
        <v>2181.0714500000004</v>
      </c>
      <c r="F181" s="111">
        <v>2525.7071099999998</v>
      </c>
    </row>
    <row r="182" spans="1:6" x14ac:dyDescent="0.3">
      <c r="A182" s="23" t="s">
        <v>197</v>
      </c>
      <c r="B182" s="111">
        <v>7244.4858899999999</v>
      </c>
      <c r="C182" s="111">
        <v>5288.8838999999998</v>
      </c>
      <c r="D182" s="111"/>
      <c r="E182" s="111">
        <v>3873.8868199999997</v>
      </c>
      <c r="F182" s="111">
        <v>4078.5870100000002</v>
      </c>
    </row>
    <row r="183" spans="1:6" x14ac:dyDescent="0.3">
      <c r="A183" s="23" t="s">
        <v>198</v>
      </c>
      <c r="B183" s="111">
        <v>3425.3553000000002</v>
      </c>
      <c r="C183" s="111">
        <v>3646.2440500000002</v>
      </c>
      <c r="D183" s="111"/>
      <c r="E183" s="111">
        <v>4374.4753700000001</v>
      </c>
      <c r="F183" s="111">
        <v>4153.9475199999997</v>
      </c>
    </row>
    <row r="184" spans="1:6" x14ac:dyDescent="0.3">
      <c r="A184" s="23" t="s">
        <v>199</v>
      </c>
      <c r="B184" s="111">
        <v>578</v>
      </c>
      <c r="C184" s="111">
        <v>452.33259000000004</v>
      </c>
      <c r="D184" s="111"/>
      <c r="E184" s="111">
        <v>232.28654</v>
      </c>
      <c r="F184" s="111">
        <v>127.68781999999999</v>
      </c>
    </row>
    <row r="185" spans="1:6" x14ac:dyDescent="0.3">
      <c r="A185" s="23" t="s">
        <v>200</v>
      </c>
      <c r="B185" s="111">
        <v>6340.5255500000003</v>
      </c>
      <c r="C185" s="111">
        <v>5650.5931899999996</v>
      </c>
      <c r="D185" s="111"/>
      <c r="E185" s="111">
        <v>1262.6566</v>
      </c>
      <c r="F185" s="111">
        <v>1686.3203800000001</v>
      </c>
    </row>
    <row r="186" spans="1:6" x14ac:dyDescent="0.3">
      <c r="A186" s="23" t="s">
        <v>201</v>
      </c>
      <c r="B186" s="111">
        <v>14449.76</v>
      </c>
      <c r="C186" s="111">
        <v>35718.510739999998</v>
      </c>
      <c r="D186" s="111"/>
      <c r="E186" s="111">
        <v>24186.91966</v>
      </c>
      <c r="F186" s="111">
        <v>18969.619549999999</v>
      </c>
    </row>
    <row r="187" spans="1:6" x14ac:dyDescent="0.3">
      <c r="A187" s="23" t="s">
        <v>202</v>
      </c>
      <c r="B187" s="111">
        <v>104986.01120000001</v>
      </c>
      <c r="C187" s="111">
        <v>23457.358490000002</v>
      </c>
      <c r="D187" s="111"/>
      <c r="E187" s="111">
        <v>29702.256045489994</v>
      </c>
      <c r="F187" s="111">
        <v>16447.663939999999</v>
      </c>
    </row>
    <row r="188" spans="1:6" x14ac:dyDescent="0.3">
      <c r="A188" s="23" t="s">
        <v>203</v>
      </c>
      <c r="B188" s="111">
        <v>22539.729059999998</v>
      </c>
      <c r="C188" s="111">
        <v>131372.50267000002</v>
      </c>
      <c r="D188" s="111"/>
      <c r="E188" s="111">
        <v>25832.808129999998</v>
      </c>
      <c r="F188" s="111">
        <v>103871.45306</v>
      </c>
    </row>
    <row r="189" spans="1:6" x14ac:dyDescent="0.3">
      <c r="A189" s="23" t="s">
        <v>204</v>
      </c>
      <c r="B189" s="111">
        <v>0</v>
      </c>
      <c r="C189" s="111">
        <v>0</v>
      </c>
      <c r="D189" s="111"/>
      <c r="E189" s="111">
        <v>0</v>
      </c>
      <c r="F189" s="111">
        <v>0</v>
      </c>
    </row>
    <row r="190" spans="1:6" x14ac:dyDescent="0.3">
      <c r="A190" s="108" t="s">
        <v>1172</v>
      </c>
      <c r="B190" s="115">
        <v>161517.26699999999</v>
      </c>
      <c r="C190" s="115">
        <v>207796.96287000002</v>
      </c>
      <c r="D190" s="115"/>
      <c r="E190" s="115">
        <v>91646.360615489975</v>
      </c>
      <c r="F190" s="115">
        <v>151860.98639000001</v>
      </c>
    </row>
    <row r="191" spans="1:6" x14ac:dyDescent="0.3">
      <c r="B191" s="111"/>
      <c r="C191" s="111"/>
      <c r="D191" s="111"/>
      <c r="E191" s="111"/>
      <c r="F191" s="111"/>
    </row>
    <row r="192" spans="1:6" x14ac:dyDescent="0.3">
      <c r="A192" s="23" t="s">
        <v>552</v>
      </c>
      <c r="B192" s="111"/>
      <c r="C192" s="111"/>
      <c r="D192" s="111"/>
      <c r="E192" s="111"/>
      <c r="F192" s="111"/>
    </row>
    <row r="193" spans="1:6" x14ac:dyDescent="0.3">
      <c r="A193" s="23" t="s">
        <v>196</v>
      </c>
      <c r="B193" s="111">
        <v>202.48514</v>
      </c>
      <c r="C193" s="111">
        <v>2553.50245</v>
      </c>
      <c r="D193" s="111"/>
      <c r="E193" s="111">
        <v>42.687809999999999</v>
      </c>
      <c r="F193" s="111">
        <v>955.75977</v>
      </c>
    </row>
    <row r="194" spans="1:6" x14ac:dyDescent="0.3">
      <c r="A194" s="23" t="s">
        <v>197</v>
      </c>
      <c r="B194" s="111">
        <v>2061.8819000000003</v>
      </c>
      <c r="C194" s="111">
        <v>4381.4433399999998</v>
      </c>
      <c r="D194" s="111"/>
      <c r="E194" s="111">
        <v>1140.87734</v>
      </c>
      <c r="F194" s="111">
        <v>2275.8531899999998</v>
      </c>
    </row>
    <row r="195" spans="1:6" x14ac:dyDescent="0.3">
      <c r="A195" s="23" t="s">
        <v>198</v>
      </c>
      <c r="B195" s="111">
        <v>1412.50441</v>
      </c>
      <c r="C195" s="111">
        <v>2099.7158399999998</v>
      </c>
      <c r="D195" s="111"/>
      <c r="E195" s="111">
        <v>987.82437000000004</v>
      </c>
      <c r="F195" s="111">
        <v>1767.92389</v>
      </c>
    </row>
    <row r="196" spans="1:6" x14ac:dyDescent="0.3">
      <c r="A196" s="23" t="s">
        <v>199</v>
      </c>
      <c r="B196" s="111">
        <v>10487.07735</v>
      </c>
      <c r="C196" s="111">
        <v>13288.8781</v>
      </c>
      <c r="D196" s="111"/>
      <c r="E196" s="111">
        <v>5107.3674799999999</v>
      </c>
      <c r="F196" s="111">
        <v>5130.3135199999997</v>
      </c>
    </row>
    <row r="197" spans="1:6" x14ac:dyDescent="0.3">
      <c r="A197" s="23" t="s">
        <v>200</v>
      </c>
      <c r="B197" s="111">
        <v>100</v>
      </c>
      <c r="C197" s="111">
        <v>100</v>
      </c>
      <c r="D197" s="111"/>
      <c r="E197" s="111">
        <v>28.922180000000001</v>
      </c>
      <c r="F197" s="111">
        <v>18.237459999999999</v>
      </c>
    </row>
    <row r="198" spans="1:6" x14ac:dyDescent="0.3">
      <c r="A198" s="23" t="s">
        <v>201</v>
      </c>
      <c r="B198" s="111">
        <v>2782.942</v>
      </c>
      <c r="C198" s="111">
        <v>2899.5614299999997</v>
      </c>
      <c r="D198" s="111"/>
      <c r="E198" s="111">
        <v>2019.2835400000001</v>
      </c>
      <c r="F198" s="111">
        <v>1133.5329999999999</v>
      </c>
    </row>
    <row r="199" spans="1:6" x14ac:dyDescent="0.3">
      <c r="A199" s="23" t="s">
        <v>202</v>
      </c>
      <c r="B199" s="111">
        <v>1497.6256100000001</v>
      </c>
      <c r="C199" s="111">
        <v>1336.15578</v>
      </c>
      <c r="D199" s="111"/>
      <c r="E199" s="111">
        <v>1484.91293</v>
      </c>
      <c r="F199" s="111">
        <v>0</v>
      </c>
    </row>
    <row r="200" spans="1:6" x14ac:dyDescent="0.3">
      <c r="A200" s="23" t="s">
        <v>203</v>
      </c>
      <c r="B200" s="111">
        <v>44034.605960000001</v>
      </c>
      <c r="C200" s="111">
        <v>40302.605960000001</v>
      </c>
      <c r="D200" s="111"/>
      <c r="E200" s="111">
        <v>53124.528919999997</v>
      </c>
      <c r="F200" s="111">
        <v>36173.645860000004</v>
      </c>
    </row>
    <row r="201" spans="1:6" x14ac:dyDescent="0.3">
      <c r="A201" s="23" t="s">
        <v>204</v>
      </c>
      <c r="B201" s="111">
        <v>14837.912829999997</v>
      </c>
      <c r="C201" s="111">
        <v>5990.0468099999998</v>
      </c>
      <c r="D201" s="111"/>
      <c r="E201" s="111">
        <v>18151.08077</v>
      </c>
      <c r="F201" s="111">
        <v>8971.8067599999995</v>
      </c>
    </row>
    <row r="202" spans="1:6" x14ac:dyDescent="0.3">
      <c r="A202" s="108" t="s">
        <v>1172</v>
      </c>
      <c r="B202" s="115">
        <v>77417.035199999998</v>
      </c>
      <c r="C202" s="115">
        <v>72951.909710000007</v>
      </c>
      <c r="D202" s="115"/>
      <c r="E202" s="115">
        <v>82087.485339999999</v>
      </c>
      <c r="F202" s="115">
        <v>56427.073450000004</v>
      </c>
    </row>
    <row r="203" spans="1:6" x14ac:dyDescent="0.3">
      <c r="B203" s="111"/>
      <c r="C203" s="111"/>
      <c r="D203" s="111"/>
      <c r="E203" s="111"/>
      <c r="F203" s="111"/>
    </row>
    <row r="204" spans="1:6" x14ac:dyDescent="0.3">
      <c r="A204" s="23" t="s">
        <v>576</v>
      </c>
      <c r="B204" s="111"/>
      <c r="C204" s="111"/>
      <c r="D204" s="111"/>
      <c r="E204" s="111"/>
      <c r="F204" s="111"/>
    </row>
    <row r="205" spans="1:6" x14ac:dyDescent="0.3">
      <c r="A205" s="23" t="s">
        <v>196</v>
      </c>
      <c r="B205" s="111">
        <v>169.24304999999998</v>
      </c>
      <c r="C205" s="111">
        <v>0</v>
      </c>
      <c r="D205" s="111"/>
      <c r="E205" s="111">
        <v>391.02548000000002</v>
      </c>
      <c r="F205" s="111">
        <v>0</v>
      </c>
    </row>
    <row r="206" spans="1:6" x14ac:dyDescent="0.3">
      <c r="A206" s="23" t="s">
        <v>197</v>
      </c>
      <c r="B206" s="111">
        <v>25880.628530000005</v>
      </c>
      <c r="C206" s="111">
        <v>20839.577610000004</v>
      </c>
      <c r="D206" s="111"/>
      <c r="E206" s="111">
        <v>18518.482620000002</v>
      </c>
      <c r="F206" s="111">
        <v>14460.369329999998</v>
      </c>
    </row>
    <row r="207" spans="1:6" x14ac:dyDescent="0.3">
      <c r="A207" s="23" t="s">
        <v>198</v>
      </c>
      <c r="B207" s="111">
        <v>605.74829999999997</v>
      </c>
      <c r="C207" s="111">
        <v>663.24273000000005</v>
      </c>
      <c r="D207" s="111"/>
      <c r="E207" s="111">
        <v>433.56468999999998</v>
      </c>
      <c r="F207" s="111">
        <v>495.37183000000005</v>
      </c>
    </row>
    <row r="208" spans="1:6" x14ac:dyDescent="0.3">
      <c r="A208" s="23" t="s">
        <v>199</v>
      </c>
      <c r="B208" s="111">
        <v>383.30939999999998</v>
      </c>
      <c r="C208" s="111">
        <v>367.40252000000004</v>
      </c>
      <c r="D208" s="111"/>
      <c r="E208" s="111">
        <v>0</v>
      </c>
      <c r="F208" s="111">
        <v>367.40252000000004</v>
      </c>
    </row>
    <row r="209" spans="1:6" x14ac:dyDescent="0.3">
      <c r="A209" s="23" t="s">
        <v>200</v>
      </c>
      <c r="B209" s="111">
        <v>7288.4216200000001</v>
      </c>
      <c r="C209" s="111">
        <v>5983.3186799999994</v>
      </c>
      <c r="D209" s="111"/>
      <c r="E209" s="111">
        <v>3679.2612700000004</v>
      </c>
      <c r="F209" s="111">
        <v>2184.5890799999997</v>
      </c>
    </row>
    <row r="210" spans="1:6" x14ac:dyDescent="0.3">
      <c r="A210" s="23" t="s">
        <v>201</v>
      </c>
      <c r="B210" s="111">
        <v>1780.0256299999999</v>
      </c>
      <c r="C210" s="111">
        <v>2320.06059</v>
      </c>
      <c r="D210" s="111"/>
      <c r="E210" s="111">
        <v>169.04035999999999</v>
      </c>
      <c r="F210" s="111">
        <v>370.48397</v>
      </c>
    </row>
    <row r="211" spans="1:6" x14ac:dyDescent="0.3">
      <c r="A211" s="23" t="s">
        <v>202</v>
      </c>
      <c r="B211" s="111">
        <v>15264.775959999999</v>
      </c>
      <c r="C211" s="111">
        <v>12317.79753</v>
      </c>
      <c r="D211" s="111"/>
      <c r="E211" s="111">
        <v>8850.1989299999987</v>
      </c>
      <c r="F211" s="111">
        <v>8304.5258700000013</v>
      </c>
    </row>
    <row r="212" spans="1:6" x14ac:dyDescent="0.3">
      <c r="A212" s="23" t="s">
        <v>203</v>
      </c>
      <c r="B212" s="111">
        <v>39159.472219999996</v>
      </c>
      <c r="C212" s="111">
        <v>25864.213469999999</v>
      </c>
      <c r="D212" s="111"/>
      <c r="E212" s="111">
        <v>37233.897320000004</v>
      </c>
      <c r="F212" s="111">
        <v>22905.566449999998</v>
      </c>
    </row>
    <row r="213" spans="1:6" x14ac:dyDescent="0.3">
      <c r="A213" s="23" t="s">
        <v>204</v>
      </c>
      <c r="B213" s="111">
        <v>23741.141510000001</v>
      </c>
      <c r="C213" s="111">
        <v>15853.990010000001</v>
      </c>
      <c r="D213" s="111"/>
      <c r="E213" s="111">
        <v>12917.480680000001</v>
      </c>
      <c r="F213" s="111">
        <v>8367.9492800000007</v>
      </c>
    </row>
    <row r="214" spans="1:6" x14ac:dyDescent="0.3">
      <c r="A214" s="108" t="s">
        <v>1172</v>
      </c>
      <c r="B214" s="115">
        <v>114272.76622</v>
      </c>
      <c r="C214" s="115">
        <v>84209.603140000021</v>
      </c>
      <c r="D214" s="115"/>
      <c r="E214" s="115">
        <v>82192.951350000018</v>
      </c>
      <c r="F214" s="115">
        <v>57456.258329999997</v>
      </c>
    </row>
    <row r="215" spans="1:6" x14ac:dyDescent="0.3">
      <c r="B215" s="111"/>
      <c r="C215" s="111"/>
      <c r="D215" s="111"/>
      <c r="E215" s="111"/>
      <c r="F215" s="111"/>
    </row>
    <row r="216" spans="1:6" x14ac:dyDescent="0.3">
      <c r="A216" s="23" t="s">
        <v>585</v>
      </c>
      <c r="B216" s="111"/>
      <c r="C216" s="111"/>
      <c r="D216" s="111"/>
      <c r="E216" s="111"/>
      <c r="F216" s="111"/>
    </row>
    <row r="217" spans="1:6" x14ac:dyDescent="0.3">
      <c r="A217" s="23" t="s">
        <v>196</v>
      </c>
      <c r="B217" s="111">
        <v>36153.956850000002</v>
      </c>
      <c r="C217" s="111">
        <v>36588.320200000002</v>
      </c>
      <c r="D217" s="111"/>
      <c r="E217" s="111">
        <v>36028.239849999998</v>
      </c>
      <c r="F217" s="111">
        <v>15.897099999999998</v>
      </c>
    </row>
    <row r="218" spans="1:6" x14ac:dyDescent="0.3">
      <c r="A218" s="23" t="s">
        <v>197</v>
      </c>
      <c r="B218" s="111">
        <v>71018.522289999994</v>
      </c>
      <c r="C218" s="111">
        <v>55481.640149999992</v>
      </c>
      <c r="D218" s="111"/>
      <c r="E218" s="111">
        <v>55001.358799999995</v>
      </c>
      <c r="F218" s="111">
        <v>47351.277390000003</v>
      </c>
    </row>
    <row r="219" spans="1:6" x14ac:dyDescent="0.3">
      <c r="A219" s="23" t="s">
        <v>198</v>
      </c>
      <c r="B219" s="111">
        <v>67.587350000000001</v>
      </c>
      <c r="C219" s="111">
        <v>50</v>
      </c>
      <c r="D219" s="111"/>
      <c r="E219" s="111">
        <v>34.14</v>
      </c>
      <c r="F219" s="111">
        <v>0</v>
      </c>
    </row>
    <row r="220" spans="1:6" x14ac:dyDescent="0.3">
      <c r="A220" s="23" t="s">
        <v>200</v>
      </c>
      <c r="B220" s="111">
        <v>2704.5154299999999</v>
      </c>
      <c r="C220" s="111">
        <v>6805.617909999999</v>
      </c>
      <c r="D220" s="111"/>
      <c r="E220" s="111">
        <v>3632.4455899999998</v>
      </c>
      <c r="F220" s="111">
        <v>374.29199000000006</v>
      </c>
    </row>
    <row r="221" spans="1:6" x14ac:dyDescent="0.3">
      <c r="A221" s="23" t="s">
        <v>201</v>
      </c>
      <c r="B221" s="111">
        <v>7488.5104700000002</v>
      </c>
      <c r="C221" s="111">
        <v>8825.7577000000001</v>
      </c>
      <c r="D221" s="111"/>
      <c r="E221" s="111">
        <v>3940.9348600000003</v>
      </c>
      <c r="F221" s="111">
        <v>1218.3370499999999</v>
      </c>
    </row>
    <row r="222" spans="1:6" x14ac:dyDescent="0.3">
      <c r="A222" s="23" t="s">
        <v>202</v>
      </c>
      <c r="B222" s="111">
        <v>15515.696739999999</v>
      </c>
      <c r="C222" s="111">
        <v>2236.3418799999999</v>
      </c>
      <c r="D222" s="111"/>
      <c r="E222" s="111">
        <v>3010.8399600000002</v>
      </c>
      <c r="F222" s="111">
        <v>2541.1040199999998</v>
      </c>
    </row>
    <row r="223" spans="1:6" x14ac:dyDescent="0.3">
      <c r="A223" s="23" t="s">
        <v>203</v>
      </c>
      <c r="B223" s="111">
        <v>183003.57128999996</v>
      </c>
      <c r="C223" s="111">
        <v>204062.08348</v>
      </c>
      <c r="D223" s="111"/>
      <c r="E223" s="111">
        <v>51433.61954</v>
      </c>
      <c r="F223" s="111">
        <v>197851.73345999999</v>
      </c>
    </row>
    <row r="224" spans="1:6" x14ac:dyDescent="0.3">
      <c r="A224" s="23" t="s">
        <v>204</v>
      </c>
      <c r="B224" s="111">
        <v>31189.715059999999</v>
      </c>
      <c r="C224" s="111">
        <v>54084.910270000015</v>
      </c>
      <c r="D224" s="111"/>
      <c r="E224" s="111">
        <v>32160.822319999999</v>
      </c>
      <c r="F224" s="111">
        <v>31449.409849999993</v>
      </c>
    </row>
    <row r="225" spans="1:6" x14ac:dyDescent="0.3">
      <c r="A225" s="108" t="s">
        <v>1172</v>
      </c>
      <c r="B225" s="115">
        <v>347142.07547999994</v>
      </c>
      <c r="C225" s="115">
        <v>368134.67158999998</v>
      </c>
      <c r="D225" s="115"/>
      <c r="E225" s="115">
        <v>185242.40092000001</v>
      </c>
      <c r="F225" s="115">
        <v>280802.05085999996</v>
      </c>
    </row>
    <row r="226" spans="1:6" x14ac:dyDescent="0.3">
      <c r="B226" s="111"/>
      <c r="C226" s="111"/>
      <c r="D226" s="111"/>
      <c r="E226" s="111"/>
      <c r="F226" s="111"/>
    </row>
    <row r="227" spans="1:6" x14ac:dyDescent="0.3">
      <c r="A227" s="23" t="s">
        <v>613</v>
      </c>
      <c r="B227" s="111"/>
      <c r="C227" s="111"/>
      <c r="D227" s="111"/>
      <c r="E227" s="111"/>
      <c r="F227" s="111"/>
    </row>
    <row r="228" spans="1:6" x14ac:dyDescent="0.3">
      <c r="A228" s="23" t="s">
        <v>196</v>
      </c>
      <c r="B228" s="111">
        <v>9943.8534099999997</v>
      </c>
      <c r="C228" s="111">
        <v>4551.3786399999999</v>
      </c>
      <c r="D228" s="111"/>
      <c r="E228" s="111">
        <v>5315.6789499999995</v>
      </c>
      <c r="F228" s="111">
        <v>2468.5556499999998</v>
      </c>
    </row>
    <row r="229" spans="1:6" x14ac:dyDescent="0.3">
      <c r="A229" s="23" t="s">
        <v>197</v>
      </c>
      <c r="B229" s="111">
        <v>82525.238689999998</v>
      </c>
      <c r="C229" s="111">
        <v>76560.805759999988</v>
      </c>
      <c r="D229" s="111"/>
      <c r="E229" s="111">
        <v>82661.015449999992</v>
      </c>
      <c r="F229" s="111">
        <v>68789.97619999999</v>
      </c>
    </row>
    <row r="230" spans="1:6" x14ac:dyDescent="0.3">
      <c r="A230" s="23" t="s">
        <v>198</v>
      </c>
      <c r="B230" s="111">
        <v>3000</v>
      </c>
      <c r="C230" s="111">
        <v>1019.95587</v>
      </c>
      <c r="D230" s="111"/>
      <c r="E230" s="111">
        <v>1889.06096</v>
      </c>
      <c r="F230" s="111">
        <v>912.76092999999992</v>
      </c>
    </row>
    <row r="231" spans="1:6" x14ac:dyDescent="0.3">
      <c r="A231" s="23" t="s">
        <v>199</v>
      </c>
      <c r="B231" s="111"/>
      <c r="C231" s="111">
        <v>1386.37336</v>
      </c>
      <c r="D231" s="111"/>
      <c r="E231" s="111"/>
      <c r="F231" s="111">
        <v>0</v>
      </c>
    </row>
    <row r="232" spans="1:6" x14ac:dyDescent="0.3">
      <c r="A232" s="23" t="s">
        <v>200</v>
      </c>
      <c r="B232" s="111">
        <v>12939.210729999999</v>
      </c>
      <c r="C232" s="111">
        <v>18497.45203</v>
      </c>
      <c r="D232" s="111"/>
      <c r="E232" s="111">
        <v>2118.8397399999999</v>
      </c>
      <c r="F232" s="111">
        <v>4830.6115200000004</v>
      </c>
    </row>
    <row r="233" spans="1:6" x14ac:dyDescent="0.3">
      <c r="A233" s="23" t="s">
        <v>201</v>
      </c>
      <c r="B233" s="111">
        <v>126172.56271000003</v>
      </c>
      <c r="C233" s="111">
        <v>85982.886310000002</v>
      </c>
      <c r="D233" s="111"/>
      <c r="E233" s="111">
        <v>52999.654139999999</v>
      </c>
      <c r="F233" s="111">
        <v>49157.60052</v>
      </c>
    </row>
    <row r="234" spans="1:6" x14ac:dyDescent="0.3">
      <c r="A234" s="23" t="s">
        <v>202</v>
      </c>
      <c r="B234" s="111">
        <v>9338.8472499999989</v>
      </c>
      <c r="C234" s="111">
        <v>18956.187829999999</v>
      </c>
      <c r="D234" s="111"/>
      <c r="E234" s="111">
        <v>4287.6714499999998</v>
      </c>
      <c r="F234" s="111">
        <v>1341.4745500000001</v>
      </c>
    </row>
    <row r="235" spans="1:6" x14ac:dyDescent="0.3">
      <c r="A235" s="23" t="s">
        <v>203</v>
      </c>
      <c r="B235" s="111">
        <v>142568.80384000001</v>
      </c>
      <c r="C235" s="111">
        <v>167322.94884</v>
      </c>
      <c r="D235" s="111"/>
      <c r="E235" s="111">
        <v>89060.878620000003</v>
      </c>
      <c r="F235" s="111">
        <v>135349.52494999999</v>
      </c>
    </row>
    <row r="236" spans="1:6" x14ac:dyDescent="0.3">
      <c r="A236" s="23" t="s">
        <v>204</v>
      </c>
      <c r="B236" s="111">
        <v>4958</v>
      </c>
      <c r="C236" s="111">
        <v>5177.7</v>
      </c>
      <c r="D236" s="111"/>
      <c r="E236" s="111">
        <v>6928.6543000000001</v>
      </c>
      <c r="F236" s="111">
        <v>4890.7827100000004</v>
      </c>
    </row>
    <row r="237" spans="1:6" x14ac:dyDescent="0.3">
      <c r="A237" s="108" t="s">
        <v>1172</v>
      </c>
      <c r="B237" s="115">
        <v>391446.51663000003</v>
      </c>
      <c r="C237" s="115">
        <v>379455.68864000001</v>
      </c>
      <c r="D237" s="115"/>
      <c r="E237" s="115">
        <v>245261.45360999997</v>
      </c>
      <c r="F237" s="115">
        <v>267741.28703000001</v>
      </c>
    </row>
    <row r="238" spans="1:6" x14ac:dyDescent="0.3">
      <c r="B238" s="111"/>
      <c r="C238" s="111"/>
      <c r="D238" s="111"/>
      <c r="E238" s="111"/>
      <c r="F238" s="111"/>
    </row>
    <row r="239" spans="1:6" x14ac:dyDescent="0.3">
      <c r="A239" s="23" t="s">
        <v>649</v>
      </c>
      <c r="B239" s="111"/>
      <c r="C239" s="111"/>
      <c r="D239" s="111"/>
      <c r="E239" s="111"/>
      <c r="F239" s="111"/>
    </row>
    <row r="240" spans="1:6" x14ac:dyDescent="0.3">
      <c r="A240" s="23" t="s">
        <v>197</v>
      </c>
      <c r="B240" s="111">
        <v>61539.936760000004</v>
      </c>
      <c r="C240" s="111">
        <v>116250.22921000002</v>
      </c>
      <c r="D240" s="111"/>
      <c r="E240" s="111">
        <v>131361.10123</v>
      </c>
      <c r="F240" s="111">
        <v>66372.63983</v>
      </c>
    </row>
    <row r="241" spans="1:6" x14ac:dyDescent="0.3">
      <c r="A241" s="23" t="s">
        <v>200</v>
      </c>
      <c r="B241" s="111">
        <v>18374.29437</v>
      </c>
      <c r="C241" s="111">
        <v>11601.929209999998</v>
      </c>
      <c r="D241" s="111"/>
      <c r="E241" s="111">
        <v>14165.274010000001</v>
      </c>
      <c r="F241" s="111">
        <v>4567.8535700000002</v>
      </c>
    </row>
    <row r="242" spans="1:6" x14ac:dyDescent="0.3">
      <c r="A242" s="23" t="s">
        <v>201</v>
      </c>
      <c r="B242" s="111">
        <v>20850</v>
      </c>
      <c r="C242" s="111">
        <v>20971.362749999997</v>
      </c>
      <c r="D242" s="111"/>
      <c r="E242" s="111">
        <v>20620.955129999998</v>
      </c>
      <c r="F242" s="111">
        <v>19251.23575</v>
      </c>
    </row>
    <row r="243" spans="1:6" x14ac:dyDescent="0.3">
      <c r="A243" s="23" t="s">
        <v>202</v>
      </c>
      <c r="B243" s="111">
        <v>53184.032349999994</v>
      </c>
      <c r="C243" s="111">
        <v>42395.758849999998</v>
      </c>
      <c r="D243" s="111"/>
      <c r="E243" s="111">
        <v>26601.118799999997</v>
      </c>
      <c r="F243" s="111">
        <v>45506.828079999999</v>
      </c>
    </row>
    <row r="244" spans="1:6" x14ac:dyDescent="0.3">
      <c r="A244" s="23" t="s">
        <v>203</v>
      </c>
      <c r="B244" s="111">
        <v>0</v>
      </c>
      <c r="C244" s="111">
        <v>0</v>
      </c>
      <c r="D244" s="111"/>
      <c r="E244" s="111">
        <v>0</v>
      </c>
      <c r="F244" s="111">
        <v>0</v>
      </c>
    </row>
    <row r="245" spans="1:6" x14ac:dyDescent="0.3">
      <c r="A245" s="23" t="s">
        <v>204</v>
      </c>
      <c r="B245" s="111">
        <v>62784.60684</v>
      </c>
      <c r="C245" s="111">
        <v>59427.059000000008</v>
      </c>
      <c r="D245" s="111"/>
      <c r="E245" s="111">
        <v>31272.474190000001</v>
      </c>
      <c r="F245" s="111">
        <v>51319.166039999996</v>
      </c>
    </row>
    <row r="246" spans="1:6" x14ac:dyDescent="0.3">
      <c r="A246" s="108" t="s">
        <v>1172</v>
      </c>
      <c r="B246" s="115">
        <v>216732.87031999999</v>
      </c>
      <c r="C246" s="115">
        <v>250646.33902000001</v>
      </c>
      <c r="D246" s="115"/>
      <c r="E246" s="115">
        <v>224020.92335999999</v>
      </c>
      <c r="F246" s="115">
        <v>187017.72327000002</v>
      </c>
    </row>
    <row r="247" spans="1:6" x14ac:dyDescent="0.3">
      <c r="B247" s="173"/>
      <c r="C247" s="111"/>
      <c r="D247" s="111"/>
      <c r="E247" s="173"/>
      <c r="F247" s="111"/>
    </row>
    <row r="248" spans="1:6" x14ac:dyDescent="0.3">
      <c r="A248" s="23" t="s">
        <v>205</v>
      </c>
      <c r="B248" s="173"/>
      <c r="C248" s="111"/>
      <c r="D248" s="111"/>
      <c r="E248" s="173"/>
      <c r="F248" s="111"/>
    </row>
    <row r="249" spans="1:6" x14ac:dyDescent="0.3">
      <c r="B249" s="173"/>
      <c r="C249" s="111"/>
      <c r="D249" s="111"/>
      <c r="E249" s="173"/>
      <c r="F249" s="111"/>
    </row>
    <row r="250" spans="1:6" x14ac:dyDescent="0.3">
      <c r="B250" s="173"/>
      <c r="C250" s="111"/>
      <c r="D250" s="111"/>
      <c r="E250" s="173"/>
      <c r="F250" s="111"/>
    </row>
    <row r="251" spans="1:6" x14ac:dyDescent="0.3">
      <c r="B251" s="173"/>
      <c r="C251" s="111"/>
      <c r="D251" s="111"/>
      <c r="E251" s="173"/>
      <c r="F251" s="111"/>
    </row>
    <row r="252" spans="1:6" x14ac:dyDescent="0.3">
      <c r="B252" s="173"/>
      <c r="C252" s="111"/>
      <c r="D252" s="111"/>
      <c r="E252" s="173"/>
      <c r="F252" s="111"/>
    </row>
    <row r="253" spans="1:6" x14ac:dyDescent="0.3">
      <c r="B253" s="173"/>
      <c r="C253" s="111"/>
      <c r="D253" s="111"/>
      <c r="E253" s="173"/>
      <c r="F253" s="111"/>
    </row>
    <row r="254" spans="1:6" x14ac:dyDescent="0.3">
      <c r="B254" s="173"/>
      <c r="C254" s="111"/>
      <c r="D254" s="111"/>
      <c r="E254" s="173"/>
      <c r="F254" s="111"/>
    </row>
    <row r="255" spans="1:6" x14ac:dyDescent="0.3">
      <c r="B255" s="173"/>
      <c r="C255" s="111"/>
      <c r="D255" s="111"/>
      <c r="E255" s="173"/>
      <c r="F255" s="111"/>
    </row>
    <row r="256" spans="1:6" x14ac:dyDescent="0.3">
      <c r="B256" s="173"/>
      <c r="C256" s="111"/>
      <c r="D256" s="111"/>
      <c r="E256" s="173"/>
      <c r="F256" s="111"/>
    </row>
    <row r="257" spans="2:6" x14ac:dyDescent="0.3">
      <c r="B257" s="173"/>
      <c r="C257" s="111"/>
      <c r="D257" s="111"/>
      <c r="E257" s="173"/>
      <c r="F257" s="111"/>
    </row>
    <row r="258" spans="2:6" x14ac:dyDescent="0.3">
      <c r="B258" s="173"/>
      <c r="C258" s="111"/>
      <c r="D258" s="111"/>
      <c r="E258" s="173"/>
      <c r="F258" s="111"/>
    </row>
    <row r="259" spans="2:6" x14ac:dyDescent="0.3">
      <c r="B259" s="173"/>
      <c r="C259" s="111"/>
      <c r="D259" s="111"/>
      <c r="E259" s="173"/>
      <c r="F259" s="111"/>
    </row>
  </sheetData>
  <mergeCells count="2">
    <mergeCell ref="E5:F5"/>
    <mergeCell ref="B5:C5"/>
  </mergeCells>
  <pageMargins left="0.70866141732283472" right="0.70866141732283472" top="0.74803149606299213" bottom="0.74803149606299213" header="0.31496062992125984" footer="0.31496062992125984"/>
  <pageSetup paperSize="9" scale="1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FB48C-520B-4D69-9DF3-476BDF2F3DDF}">
  <dimension ref="A1:G20"/>
  <sheetViews>
    <sheetView zoomScale="80" zoomScaleNormal="80" workbookViewId="0">
      <selection activeCell="A2" sqref="A2"/>
    </sheetView>
  </sheetViews>
  <sheetFormatPr defaultRowHeight="14.4" x14ac:dyDescent="0.3"/>
  <cols>
    <col min="1" max="1" width="25.33203125" style="205" customWidth="1"/>
    <col min="2" max="2" width="9.88671875" style="205" customWidth="1"/>
    <col min="3" max="3" width="9" style="205" bestFit="1" customWidth="1"/>
    <col min="4" max="4" width="16.21875" style="205" bestFit="1" customWidth="1"/>
    <col min="5" max="5" width="9" style="205" customWidth="1"/>
    <col min="6" max="6" width="12.5546875" style="205" bestFit="1" customWidth="1"/>
    <col min="7" max="7" width="9.77734375" style="205" bestFit="1" customWidth="1"/>
    <col min="8" max="16384" width="8.88671875" style="205"/>
  </cols>
  <sheetData>
    <row r="1" spans="1:7" x14ac:dyDescent="0.3">
      <c r="A1" s="205" t="s">
        <v>1231</v>
      </c>
    </row>
    <row r="3" spans="1:7" x14ac:dyDescent="0.3">
      <c r="A3" s="206"/>
      <c r="B3" s="206" t="s">
        <v>1232</v>
      </c>
      <c r="C3" s="206" t="s">
        <v>1233</v>
      </c>
      <c r="D3" s="207" t="s">
        <v>1234</v>
      </c>
      <c r="E3" s="206" t="s">
        <v>1233</v>
      </c>
      <c r="F3" s="206" t="s">
        <v>1235</v>
      </c>
      <c r="G3" s="206" t="s">
        <v>1233</v>
      </c>
    </row>
    <row r="4" spans="1:7" x14ac:dyDescent="0.3">
      <c r="A4" s="205" t="s">
        <v>46</v>
      </c>
      <c r="B4" s="208">
        <v>522</v>
      </c>
      <c r="C4" s="209">
        <v>4.3008980802504739</v>
      </c>
      <c r="D4" s="208">
        <v>9114</v>
      </c>
      <c r="E4" s="209">
        <v>6.3044348939472865</v>
      </c>
      <c r="F4" s="208">
        <v>42744.03</v>
      </c>
      <c r="G4" s="209">
        <v>4.5502595745403829</v>
      </c>
    </row>
    <row r="5" spans="1:7" x14ac:dyDescent="0.3">
      <c r="A5" s="205" t="s">
        <v>51</v>
      </c>
      <c r="B5" s="208">
        <v>800</v>
      </c>
      <c r="C5" s="209">
        <v>6.5914146823762048</v>
      </c>
      <c r="D5" s="208">
        <v>5691</v>
      </c>
      <c r="E5" s="209">
        <v>3.9366402217965772</v>
      </c>
      <c r="F5" s="208">
        <v>43497.75</v>
      </c>
      <c r="G5" s="209">
        <v>4.6304958472203941</v>
      </c>
    </row>
    <row r="6" spans="1:7" x14ac:dyDescent="0.3">
      <c r="A6" s="205" t="s">
        <v>48</v>
      </c>
      <c r="B6" s="208">
        <v>1088</v>
      </c>
      <c r="C6" s="209">
        <v>8.9643239680316391</v>
      </c>
      <c r="D6" s="208">
        <v>8962</v>
      </c>
      <c r="E6" s="209">
        <v>6.1992918059639655</v>
      </c>
      <c r="F6" s="208">
        <v>63439.11000000003</v>
      </c>
      <c r="G6" s="209">
        <v>6.7533271354577638</v>
      </c>
    </row>
    <row r="7" spans="1:7" x14ac:dyDescent="0.3">
      <c r="A7" s="205" t="s">
        <v>41</v>
      </c>
      <c r="B7" s="208">
        <v>591</v>
      </c>
      <c r="C7" s="209">
        <v>4.8694075966054209</v>
      </c>
      <c r="D7" s="208">
        <v>6861</v>
      </c>
      <c r="E7" s="209">
        <v>4.7459653069313514</v>
      </c>
      <c r="F7" s="208">
        <v>58207.33</v>
      </c>
      <c r="G7" s="209">
        <v>6.196384866867529</v>
      </c>
    </row>
    <row r="8" spans="1:7" x14ac:dyDescent="0.3">
      <c r="A8" s="205" t="s">
        <v>211</v>
      </c>
      <c r="B8" s="208">
        <v>350</v>
      </c>
      <c r="C8" s="209">
        <v>2.8837439235395896</v>
      </c>
      <c r="D8" s="208">
        <v>1511</v>
      </c>
      <c r="E8" s="209">
        <v>1.0452053022552501</v>
      </c>
      <c r="F8" s="208">
        <v>21288.11</v>
      </c>
      <c r="G8" s="209">
        <v>2.2661977906942532</v>
      </c>
    </row>
    <row r="9" spans="1:7" x14ac:dyDescent="0.3">
      <c r="A9" s="205" t="s">
        <v>45</v>
      </c>
      <c r="B9" s="208">
        <v>574</v>
      </c>
      <c r="C9" s="209">
        <v>4.7293400346049275</v>
      </c>
      <c r="D9" s="208">
        <v>6717</v>
      </c>
      <c r="E9" s="209">
        <v>4.6463560656839942</v>
      </c>
      <c r="F9" s="208">
        <v>49406.19000000001</v>
      </c>
      <c r="G9" s="209">
        <v>5.2594710673996197</v>
      </c>
    </row>
    <row r="10" spans="1:7" x14ac:dyDescent="0.3">
      <c r="A10" s="205" t="s">
        <v>40</v>
      </c>
      <c r="B10" s="208">
        <v>500</v>
      </c>
      <c r="C10" s="209">
        <v>4.1196341764851283</v>
      </c>
      <c r="D10" s="208">
        <v>3237.06</v>
      </c>
      <c r="E10" s="209">
        <v>2.2391742393900596</v>
      </c>
      <c r="F10" s="208">
        <v>32446.779999999992</v>
      </c>
      <c r="G10" s="209">
        <v>3.4540793499818658</v>
      </c>
    </row>
    <row r="11" spans="1:7" x14ac:dyDescent="0.3">
      <c r="A11" s="205" t="s">
        <v>44</v>
      </c>
      <c r="B11" s="208">
        <v>778</v>
      </c>
      <c r="C11" s="209">
        <v>6.41015077861086</v>
      </c>
      <c r="D11" s="208">
        <v>14540</v>
      </c>
      <c r="E11" s="209">
        <v>10.057766442615048</v>
      </c>
      <c r="F11" s="208">
        <v>81074.510000000009</v>
      </c>
      <c r="G11" s="209">
        <v>8.6306804804944708</v>
      </c>
    </row>
    <row r="12" spans="1:7" x14ac:dyDescent="0.3">
      <c r="A12" s="205" t="s">
        <v>47</v>
      </c>
      <c r="B12" s="208">
        <v>93</v>
      </c>
      <c r="C12" s="209">
        <v>0.76625195682623382</v>
      </c>
      <c r="D12" s="208">
        <v>1785</v>
      </c>
      <c r="E12" s="209">
        <v>1.2347395529620262</v>
      </c>
      <c r="F12" s="208">
        <v>8585.4599999999991</v>
      </c>
      <c r="G12" s="209">
        <v>0.91395386833748415</v>
      </c>
    </row>
    <row r="13" spans="1:7" x14ac:dyDescent="0.3">
      <c r="A13" s="205" t="s">
        <v>49</v>
      </c>
      <c r="B13" s="208">
        <v>1509</v>
      </c>
      <c r="C13" s="209">
        <v>12.433055944632116</v>
      </c>
      <c r="D13" s="208">
        <v>16513</v>
      </c>
      <c r="E13" s="209">
        <v>11.422551393872233</v>
      </c>
      <c r="F13" s="208">
        <v>119395.38999999998</v>
      </c>
      <c r="G13" s="209">
        <v>12.710079431056991</v>
      </c>
    </row>
    <row r="14" spans="1:7" x14ac:dyDescent="0.3">
      <c r="A14" s="205" t="s">
        <v>53</v>
      </c>
      <c r="B14" s="208">
        <v>1354</v>
      </c>
      <c r="C14" s="209">
        <v>11.155969349921726</v>
      </c>
      <c r="D14" s="208">
        <v>10371</v>
      </c>
      <c r="E14" s="209">
        <v>7.1739405623356705</v>
      </c>
      <c r="F14" s="208">
        <v>80718.570000000022</v>
      </c>
      <c r="G14" s="209">
        <v>8.5927893552785779</v>
      </c>
    </row>
    <row r="15" spans="1:7" x14ac:dyDescent="0.3">
      <c r="A15" s="205" t="s">
        <v>52</v>
      </c>
      <c r="B15" s="208">
        <v>2740</v>
      </c>
      <c r="C15" s="209">
        <v>22.575595287138501</v>
      </c>
      <c r="D15" s="208">
        <v>42454.84</v>
      </c>
      <c r="E15" s="209">
        <v>29.367322219985624</v>
      </c>
      <c r="F15" s="208">
        <v>221236.48000000001</v>
      </c>
      <c r="G15" s="209">
        <v>23.551438911062249</v>
      </c>
    </row>
    <row r="16" spans="1:7" x14ac:dyDescent="0.3">
      <c r="A16" s="205" t="s">
        <v>42</v>
      </c>
      <c r="B16" s="208">
        <v>579</v>
      </c>
      <c r="C16" s="209">
        <v>4.7705363763697788</v>
      </c>
      <c r="D16" s="208">
        <v>4781</v>
      </c>
      <c r="E16" s="209">
        <v>3.3071651555806421</v>
      </c>
      <c r="F16" s="208">
        <v>38386.83</v>
      </c>
      <c r="G16" s="209">
        <v>4.0864195711951821</v>
      </c>
    </row>
    <row r="17" spans="1:7" x14ac:dyDescent="0.3">
      <c r="A17" s="205" t="s">
        <v>39</v>
      </c>
      <c r="B17" s="208">
        <v>659</v>
      </c>
      <c r="C17" s="209">
        <v>5.429677844607399</v>
      </c>
      <c r="D17" s="208">
        <v>12027</v>
      </c>
      <c r="E17" s="209">
        <v>8.3194468366802727</v>
      </c>
      <c r="F17" s="208">
        <v>78949.100000000006</v>
      </c>
      <c r="G17" s="209">
        <v>8.4044227504132429</v>
      </c>
    </row>
    <row r="18" spans="1:7" s="213" customFormat="1" x14ac:dyDescent="0.3">
      <c r="A18" s="210" t="s">
        <v>1172</v>
      </c>
      <c r="B18" s="211">
        <v>12137</v>
      </c>
      <c r="C18" s="212">
        <v>100</v>
      </c>
      <c r="D18" s="211">
        <v>144564.9</v>
      </c>
      <c r="E18" s="212">
        <v>100</v>
      </c>
      <c r="F18" s="211">
        <v>939375.64</v>
      </c>
      <c r="G18" s="212">
        <v>100</v>
      </c>
    </row>
    <row r="19" spans="1:7" s="213" customFormat="1" x14ac:dyDescent="0.3"/>
    <row r="20" spans="1:7" x14ac:dyDescent="0.3">
      <c r="A20" s="205" t="s">
        <v>1236</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84138-06E2-40C0-B651-A02F5B7A899A}">
  <dimension ref="A1:O54"/>
  <sheetViews>
    <sheetView zoomScale="80" zoomScaleNormal="80" workbookViewId="0">
      <selection activeCell="A2" sqref="A2"/>
    </sheetView>
  </sheetViews>
  <sheetFormatPr defaultRowHeight="14.4" x14ac:dyDescent="0.3"/>
  <cols>
    <col min="1" max="1" width="19.5546875" style="205" customWidth="1"/>
    <col min="2" max="2" width="9.44140625" style="205" customWidth="1"/>
    <col min="3" max="3" width="14.21875" style="205" bestFit="1" customWidth="1"/>
    <col min="4" max="4" width="9.88671875" style="205" bestFit="1" customWidth="1"/>
    <col min="5" max="5" width="9.44140625" style="205" bestFit="1" customWidth="1"/>
    <col min="6" max="6" width="11.6640625" style="205" bestFit="1" customWidth="1"/>
    <col min="7" max="7" width="8.44140625" style="205" bestFit="1" customWidth="1"/>
    <col min="8" max="8" width="10.109375" style="205" bestFit="1" customWidth="1"/>
    <col min="9" max="10" width="9.109375" style="205" bestFit="1" customWidth="1"/>
    <col min="11" max="11" width="8.109375" style="205" bestFit="1" customWidth="1"/>
    <col min="12" max="14" width="9.109375" style="205" bestFit="1" customWidth="1"/>
    <col min="15" max="15" width="10.109375" style="205" bestFit="1" customWidth="1"/>
    <col min="16" max="16384" width="8.88671875" style="205"/>
  </cols>
  <sheetData>
    <row r="1" spans="1:15" x14ac:dyDescent="0.3">
      <c r="A1" s="205" t="s">
        <v>1237</v>
      </c>
    </row>
    <row r="3" spans="1:15" x14ac:dyDescent="0.3">
      <c r="A3" s="206"/>
      <c r="B3" s="206" t="s">
        <v>1238</v>
      </c>
      <c r="C3" s="206" t="s">
        <v>1239</v>
      </c>
      <c r="D3" s="206" t="s">
        <v>1240</v>
      </c>
      <c r="E3" s="206" t="s">
        <v>1241</v>
      </c>
      <c r="F3" s="206" t="s">
        <v>1242</v>
      </c>
      <c r="G3" s="206" t="s">
        <v>1243</v>
      </c>
      <c r="H3" s="206" t="s">
        <v>1172</v>
      </c>
    </row>
    <row r="4" spans="1:15" x14ac:dyDescent="0.3">
      <c r="B4" s="214" t="s">
        <v>1244</v>
      </c>
      <c r="C4" s="214"/>
      <c r="D4" s="214"/>
      <c r="E4" s="214"/>
      <c r="F4" s="214"/>
      <c r="G4" s="214"/>
      <c r="H4" s="214"/>
    </row>
    <row r="5" spans="1:15" x14ac:dyDescent="0.3">
      <c r="A5" s="205" t="s">
        <v>46</v>
      </c>
      <c r="B5" s="208">
        <v>4237.7229799999986</v>
      </c>
      <c r="C5" s="208">
        <v>0</v>
      </c>
      <c r="D5" s="208">
        <v>2495.9637399999997</v>
      </c>
      <c r="E5" s="208">
        <v>3093.2642800000003</v>
      </c>
      <c r="F5" s="208">
        <v>302.53689000000003</v>
      </c>
      <c r="G5" s="208">
        <v>0</v>
      </c>
      <c r="H5" s="215">
        <v>10129.487889999997</v>
      </c>
      <c r="I5" s="216"/>
      <c r="J5" s="216"/>
      <c r="K5" s="216"/>
      <c r="L5" s="216"/>
      <c r="M5" s="216"/>
      <c r="N5" s="216"/>
      <c r="O5" s="216"/>
    </row>
    <row r="6" spans="1:15" x14ac:dyDescent="0.3">
      <c r="A6" s="205" t="s">
        <v>51</v>
      </c>
      <c r="B6" s="208">
        <v>2965.0201799999986</v>
      </c>
      <c r="C6" s="208">
        <v>0</v>
      </c>
      <c r="D6" s="208">
        <v>1538.5851199999995</v>
      </c>
      <c r="E6" s="208">
        <v>0</v>
      </c>
      <c r="F6" s="208">
        <v>2747.2827599999991</v>
      </c>
      <c r="G6" s="208">
        <v>99.238350000000025</v>
      </c>
      <c r="H6" s="215">
        <v>7350.1264099999971</v>
      </c>
      <c r="I6" s="216"/>
      <c r="J6" s="216"/>
      <c r="K6" s="216"/>
      <c r="L6" s="216"/>
      <c r="M6" s="216"/>
      <c r="N6" s="216"/>
      <c r="O6" s="216"/>
    </row>
    <row r="7" spans="1:15" x14ac:dyDescent="0.3">
      <c r="A7" s="205" t="s">
        <v>48</v>
      </c>
      <c r="B7" s="208">
        <v>2275.4472600000008</v>
      </c>
      <c r="C7" s="208">
        <v>0</v>
      </c>
      <c r="D7" s="208">
        <v>4407.9193600000008</v>
      </c>
      <c r="E7" s="208">
        <v>0</v>
      </c>
      <c r="F7" s="208">
        <v>1641.2849800000004</v>
      </c>
      <c r="G7" s="208">
        <v>0</v>
      </c>
      <c r="H7" s="215">
        <v>8324.6516000000011</v>
      </c>
      <c r="I7" s="216"/>
      <c r="J7" s="216"/>
      <c r="K7" s="216"/>
      <c r="L7" s="216"/>
      <c r="M7" s="216"/>
      <c r="N7" s="216"/>
      <c r="O7" s="216"/>
    </row>
    <row r="8" spans="1:15" x14ac:dyDescent="0.3">
      <c r="A8" s="205" t="s">
        <v>41</v>
      </c>
      <c r="B8" s="208">
        <v>5467.1642699999993</v>
      </c>
      <c r="C8" s="208">
        <v>10648.969510000001</v>
      </c>
      <c r="D8" s="208">
        <v>0</v>
      </c>
      <c r="E8" s="208">
        <v>1794.521</v>
      </c>
      <c r="F8" s="208">
        <v>2242.9432599999982</v>
      </c>
      <c r="G8" s="208">
        <v>0</v>
      </c>
      <c r="H8" s="215">
        <v>20153.598040000001</v>
      </c>
      <c r="I8" s="216"/>
      <c r="J8" s="216"/>
      <c r="K8" s="216"/>
      <c r="L8" s="216"/>
      <c r="M8" s="216"/>
      <c r="N8" s="216"/>
      <c r="O8" s="216"/>
    </row>
    <row r="9" spans="1:15" x14ac:dyDescent="0.3">
      <c r="A9" s="205" t="s">
        <v>211</v>
      </c>
      <c r="B9" s="208">
        <v>711.33439000000033</v>
      </c>
      <c r="C9" s="208">
        <v>0</v>
      </c>
      <c r="D9" s="208">
        <v>334.36111999999991</v>
      </c>
      <c r="E9" s="208">
        <v>543.18986000000007</v>
      </c>
      <c r="F9" s="208">
        <v>885.70045000000016</v>
      </c>
      <c r="G9" s="208">
        <v>0</v>
      </c>
      <c r="H9" s="215">
        <v>2474.5858200000002</v>
      </c>
      <c r="I9" s="216"/>
      <c r="J9" s="216"/>
      <c r="K9" s="216"/>
      <c r="L9" s="216"/>
      <c r="M9" s="216"/>
      <c r="N9" s="216"/>
      <c r="O9" s="216"/>
    </row>
    <row r="10" spans="1:15" x14ac:dyDescent="0.3">
      <c r="A10" s="205" t="s">
        <v>45</v>
      </c>
      <c r="B10" s="208">
        <v>3961.3548999999994</v>
      </c>
      <c r="C10" s="208">
        <v>0</v>
      </c>
      <c r="D10" s="208">
        <v>262.11367000000001</v>
      </c>
      <c r="E10" s="208">
        <v>13.785</v>
      </c>
      <c r="F10" s="208">
        <v>1477.3533899999998</v>
      </c>
      <c r="G10" s="208">
        <v>0</v>
      </c>
      <c r="H10" s="215">
        <v>5714.6069599999992</v>
      </c>
      <c r="I10" s="216"/>
      <c r="J10" s="216"/>
      <c r="K10" s="216"/>
      <c r="L10" s="216"/>
      <c r="M10" s="216"/>
      <c r="N10" s="216"/>
      <c r="O10" s="216"/>
    </row>
    <row r="11" spans="1:15" x14ac:dyDescent="0.3">
      <c r="A11" s="205" t="s">
        <v>40</v>
      </c>
      <c r="B11" s="208">
        <v>957.4010499999996</v>
      </c>
      <c r="C11" s="208">
        <v>0</v>
      </c>
      <c r="D11" s="208">
        <v>3168.4206900000008</v>
      </c>
      <c r="E11" s="208">
        <v>0</v>
      </c>
      <c r="F11" s="208">
        <v>689.6103099999998</v>
      </c>
      <c r="G11" s="208">
        <v>0</v>
      </c>
      <c r="H11" s="215">
        <v>4815.4320500000003</v>
      </c>
      <c r="I11" s="216"/>
      <c r="J11" s="216"/>
      <c r="K11" s="216"/>
      <c r="L11" s="216"/>
      <c r="M11" s="216"/>
      <c r="N11" s="216"/>
      <c r="O11" s="216"/>
    </row>
    <row r="12" spans="1:15" x14ac:dyDescent="0.3">
      <c r="A12" s="205" t="s">
        <v>44</v>
      </c>
      <c r="B12" s="208">
        <v>7318.2415600000022</v>
      </c>
      <c r="C12" s="208">
        <v>5936.9823799999986</v>
      </c>
      <c r="D12" s="208">
        <v>456.66453999999993</v>
      </c>
      <c r="E12" s="208">
        <v>5928.3498500000005</v>
      </c>
      <c r="F12" s="208">
        <v>1791.9346200000005</v>
      </c>
      <c r="G12" s="208">
        <v>0</v>
      </c>
      <c r="H12" s="215">
        <v>21432.172950000004</v>
      </c>
      <c r="I12" s="216"/>
      <c r="J12" s="216"/>
      <c r="K12" s="216"/>
      <c r="L12" s="216"/>
      <c r="M12" s="216"/>
      <c r="N12" s="216"/>
      <c r="O12" s="216"/>
    </row>
    <row r="13" spans="1:15" x14ac:dyDescent="0.3">
      <c r="A13" s="205" t="s">
        <v>47</v>
      </c>
      <c r="B13" s="208">
        <v>1254.2622699999999</v>
      </c>
      <c r="C13" s="208">
        <v>0</v>
      </c>
      <c r="D13" s="208">
        <v>0</v>
      </c>
      <c r="E13" s="208">
        <v>263.39623</v>
      </c>
      <c r="F13" s="208">
        <v>102.31174999999999</v>
      </c>
      <c r="G13" s="208">
        <v>0</v>
      </c>
      <c r="H13" s="215">
        <v>1619.9702500000001</v>
      </c>
      <c r="I13" s="216"/>
      <c r="J13" s="216"/>
      <c r="K13" s="216"/>
      <c r="L13" s="216"/>
      <c r="M13" s="216"/>
      <c r="N13" s="216"/>
      <c r="O13" s="216"/>
    </row>
    <row r="14" spans="1:15" x14ac:dyDescent="0.3">
      <c r="A14" s="205" t="s">
        <v>49</v>
      </c>
      <c r="B14" s="208">
        <v>16515.500200000002</v>
      </c>
      <c r="C14" s="208">
        <v>4288.5659500000002</v>
      </c>
      <c r="D14" s="208">
        <v>4079.9302499999999</v>
      </c>
      <c r="E14" s="208">
        <v>307.29854999999998</v>
      </c>
      <c r="F14" s="208">
        <v>3073.0350200000016</v>
      </c>
      <c r="G14" s="208">
        <v>559.38002999999992</v>
      </c>
      <c r="H14" s="215">
        <v>28823.710000000003</v>
      </c>
      <c r="I14" s="216"/>
      <c r="J14" s="216"/>
      <c r="K14" s="216"/>
      <c r="L14" s="216"/>
      <c r="M14" s="216"/>
      <c r="N14" s="216"/>
      <c r="O14" s="216"/>
    </row>
    <row r="15" spans="1:15" x14ac:dyDescent="0.3">
      <c r="A15" s="205" t="s">
        <v>53</v>
      </c>
      <c r="B15" s="208">
        <v>4493.0587300000043</v>
      </c>
      <c r="C15" s="208">
        <v>0</v>
      </c>
      <c r="D15" s="208">
        <v>700.51042000000018</v>
      </c>
      <c r="E15" s="208">
        <v>0</v>
      </c>
      <c r="F15" s="208">
        <v>2878.8925300000001</v>
      </c>
      <c r="G15" s="208">
        <v>0</v>
      </c>
      <c r="H15" s="215">
        <v>8072.461680000004</v>
      </c>
      <c r="I15" s="216"/>
      <c r="J15" s="216"/>
      <c r="K15" s="216"/>
      <c r="L15" s="216"/>
      <c r="M15" s="216"/>
      <c r="N15" s="216"/>
      <c r="O15" s="216"/>
    </row>
    <row r="16" spans="1:15" x14ac:dyDescent="0.3">
      <c r="A16" s="205" t="s">
        <v>52</v>
      </c>
      <c r="B16" s="208">
        <v>18427.090980000001</v>
      </c>
      <c r="C16" s="208">
        <v>2336.1558100000007</v>
      </c>
      <c r="D16" s="208">
        <v>6695.9910599999994</v>
      </c>
      <c r="E16" s="208">
        <v>0</v>
      </c>
      <c r="F16" s="208">
        <v>6474.2574599999998</v>
      </c>
      <c r="G16" s="208">
        <v>3542.8515999999986</v>
      </c>
      <c r="H16" s="215">
        <v>37476.346909999993</v>
      </c>
      <c r="I16" s="216"/>
      <c r="J16" s="216"/>
      <c r="K16" s="216"/>
      <c r="L16" s="216"/>
      <c r="M16" s="216"/>
      <c r="N16" s="216"/>
      <c r="O16" s="216"/>
    </row>
    <row r="17" spans="1:15" x14ac:dyDescent="0.3">
      <c r="A17" s="205" t="s">
        <v>42</v>
      </c>
      <c r="B17" s="208">
        <v>3234.1644999999994</v>
      </c>
      <c r="C17" s="208">
        <v>0</v>
      </c>
      <c r="D17" s="208">
        <v>3446.0170699999999</v>
      </c>
      <c r="E17" s="208">
        <v>0</v>
      </c>
      <c r="F17" s="208">
        <v>1297.5578599999988</v>
      </c>
      <c r="G17" s="208">
        <v>0</v>
      </c>
      <c r="H17" s="215">
        <v>7977.7394299999978</v>
      </c>
      <c r="I17" s="216"/>
      <c r="J17" s="216"/>
      <c r="K17" s="216"/>
      <c r="L17" s="216"/>
      <c r="M17" s="216"/>
      <c r="N17" s="216"/>
      <c r="O17" s="216"/>
    </row>
    <row r="18" spans="1:15" x14ac:dyDescent="0.3">
      <c r="A18" s="205" t="s">
        <v>39</v>
      </c>
      <c r="B18" s="208">
        <v>5951.4893600000032</v>
      </c>
      <c r="C18" s="208">
        <v>16638.917900000004</v>
      </c>
      <c r="D18" s="208">
        <v>0</v>
      </c>
      <c r="E18" s="208">
        <v>3657.6586799999995</v>
      </c>
      <c r="F18" s="208">
        <v>1052.9142199999994</v>
      </c>
      <c r="G18" s="208">
        <v>0</v>
      </c>
      <c r="H18" s="215">
        <v>27300.980160000003</v>
      </c>
      <c r="I18" s="216"/>
      <c r="J18" s="216"/>
      <c r="K18" s="216"/>
      <c r="L18" s="216"/>
      <c r="M18" s="216"/>
      <c r="N18" s="216"/>
      <c r="O18" s="216"/>
    </row>
    <row r="19" spans="1:15" s="213" customFormat="1" x14ac:dyDescent="0.3">
      <c r="A19" s="213" t="s">
        <v>1172</v>
      </c>
      <c r="B19" s="217">
        <v>77769.252630000017</v>
      </c>
      <c r="C19" s="217">
        <v>39849.591549999997</v>
      </c>
      <c r="D19" s="217">
        <v>27586.477039999998</v>
      </c>
      <c r="E19" s="217">
        <v>15601.463450000003</v>
      </c>
      <c r="F19" s="217">
        <v>26657.6155</v>
      </c>
      <c r="G19" s="217">
        <v>4201.4699799999989</v>
      </c>
      <c r="H19" s="218">
        <v>191665.87015000003</v>
      </c>
      <c r="I19" s="219"/>
      <c r="J19" s="219"/>
      <c r="K19" s="219"/>
      <c r="L19" s="219"/>
      <c r="M19" s="219"/>
      <c r="N19" s="219"/>
      <c r="O19" s="219"/>
    </row>
    <row r="21" spans="1:15" x14ac:dyDescent="0.3">
      <c r="B21" s="220" t="s">
        <v>1245</v>
      </c>
      <c r="C21" s="220"/>
      <c r="D21" s="220"/>
      <c r="E21" s="220"/>
      <c r="F21" s="220"/>
      <c r="G21" s="220"/>
      <c r="H21" s="220"/>
    </row>
    <row r="22" spans="1:15" x14ac:dyDescent="0.3">
      <c r="A22" s="205" t="s">
        <v>46</v>
      </c>
      <c r="B22" s="221">
        <v>27.731859479999997</v>
      </c>
      <c r="C22" s="221">
        <v>0</v>
      </c>
      <c r="D22" s="221">
        <v>6.7892190100000009</v>
      </c>
      <c r="E22" s="221">
        <v>7.6840493700000003</v>
      </c>
      <c r="F22" s="221">
        <v>2.48189854</v>
      </c>
      <c r="G22" s="221">
        <v>0</v>
      </c>
      <c r="H22" s="221">
        <v>44.687026400000001</v>
      </c>
      <c r="I22" s="222"/>
      <c r="J22" s="222"/>
      <c r="K22" s="222"/>
      <c r="L22" s="222"/>
      <c r="M22" s="222"/>
      <c r="N22" s="222"/>
      <c r="O22" s="222"/>
    </row>
    <row r="23" spans="1:15" x14ac:dyDescent="0.3">
      <c r="A23" s="205" t="s">
        <v>51</v>
      </c>
      <c r="B23" s="221">
        <v>21.211410740000012</v>
      </c>
      <c r="C23" s="221">
        <v>0</v>
      </c>
      <c r="D23" s="221">
        <v>3.9388520100000006</v>
      </c>
      <c r="E23" s="221">
        <v>0</v>
      </c>
      <c r="F23" s="221">
        <v>13.065708569999998</v>
      </c>
      <c r="G23" s="221">
        <v>0.46247423000000004</v>
      </c>
      <c r="H23" s="221">
        <v>38.678445550000013</v>
      </c>
      <c r="I23" s="222"/>
      <c r="J23" s="222"/>
      <c r="K23" s="222"/>
      <c r="L23" s="222"/>
      <c r="M23" s="222"/>
      <c r="N23" s="222"/>
      <c r="O23" s="222"/>
    </row>
    <row r="24" spans="1:15" x14ac:dyDescent="0.3">
      <c r="A24" s="205" t="s">
        <v>48</v>
      </c>
      <c r="B24" s="221">
        <v>13.172427909999993</v>
      </c>
      <c r="C24" s="221">
        <v>0</v>
      </c>
      <c r="D24" s="221">
        <v>23.389672349999994</v>
      </c>
      <c r="E24" s="221">
        <v>0</v>
      </c>
      <c r="F24" s="221">
        <v>12.498445840000004</v>
      </c>
      <c r="G24" s="221">
        <v>0</v>
      </c>
      <c r="H24" s="221">
        <v>49.060546099999996</v>
      </c>
      <c r="I24" s="222"/>
      <c r="J24" s="222"/>
      <c r="K24" s="222"/>
      <c r="L24" s="222"/>
      <c r="M24" s="222"/>
      <c r="N24" s="222"/>
      <c r="O24" s="222"/>
    </row>
    <row r="25" spans="1:15" x14ac:dyDescent="0.3">
      <c r="A25" s="205" t="s">
        <v>41</v>
      </c>
      <c r="B25" s="221">
        <v>30.712666329999998</v>
      </c>
      <c r="C25" s="221">
        <v>10.686150670000002</v>
      </c>
      <c r="D25" s="221">
        <v>0</v>
      </c>
      <c r="E25" s="221">
        <v>5.0719392699999997</v>
      </c>
      <c r="F25" s="221">
        <v>9.8970083800000062</v>
      </c>
      <c r="G25" s="221">
        <v>0</v>
      </c>
      <c r="H25" s="221">
        <v>56.367764650000005</v>
      </c>
      <c r="I25" s="222"/>
      <c r="J25" s="222"/>
      <c r="K25" s="222"/>
      <c r="L25" s="222"/>
      <c r="M25" s="222"/>
      <c r="N25" s="222"/>
      <c r="O25" s="222"/>
    </row>
    <row r="26" spans="1:15" x14ac:dyDescent="0.3">
      <c r="A26" s="205" t="s">
        <v>211</v>
      </c>
      <c r="B26" s="221">
        <v>4.5789160199999994</v>
      </c>
      <c r="C26" s="221">
        <v>0</v>
      </c>
      <c r="D26" s="221">
        <v>0.98229477999999992</v>
      </c>
      <c r="E26" s="221">
        <v>2.6126328100000005</v>
      </c>
      <c r="F26" s="221">
        <v>8.4240897799999974</v>
      </c>
      <c r="G26" s="221">
        <v>0</v>
      </c>
      <c r="H26" s="221">
        <v>16.597933389999998</v>
      </c>
      <c r="I26" s="222"/>
      <c r="J26" s="222"/>
      <c r="K26" s="222"/>
      <c r="L26" s="222"/>
      <c r="M26" s="222"/>
      <c r="N26" s="222"/>
      <c r="O26" s="222"/>
    </row>
    <row r="27" spans="1:15" x14ac:dyDescent="0.3">
      <c r="A27" s="205" t="s">
        <v>45</v>
      </c>
      <c r="B27" s="221">
        <v>32.034945089999994</v>
      </c>
      <c r="C27" s="221">
        <v>0</v>
      </c>
      <c r="D27" s="221">
        <v>0.70509409999999995</v>
      </c>
      <c r="E27" s="221">
        <v>0.10078566999999999</v>
      </c>
      <c r="F27" s="221">
        <v>12.169409780000002</v>
      </c>
      <c r="G27" s="221">
        <v>0</v>
      </c>
      <c r="H27" s="221">
        <v>45.01023464</v>
      </c>
      <c r="I27" s="222"/>
      <c r="J27" s="222"/>
      <c r="K27" s="222"/>
      <c r="L27" s="222"/>
      <c r="M27" s="222"/>
      <c r="N27" s="222"/>
      <c r="O27" s="222"/>
    </row>
    <row r="28" spans="1:15" x14ac:dyDescent="0.3">
      <c r="A28" s="205" t="s">
        <v>40</v>
      </c>
      <c r="B28" s="221">
        <v>11.241304550000004</v>
      </c>
      <c r="C28" s="221">
        <v>0</v>
      </c>
      <c r="D28" s="221">
        <v>5.6778171199999985</v>
      </c>
      <c r="E28" s="221">
        <v>0</v>
      </c>
      <c r="F28" s="221">
        <v>5.3111639500000001</v>
      </c>
      <c r="G28" s="221">
        <v>0</v>
      </c>
      <c r="H28" s="221">
        <v>22.230285620000004</v>
      </c>
      <c r="I28" s="222"/>
      <c r="J28" s="222"/>
      <c r="K28" s="222"/>
      <c r="L28" s="222"/>
      <c r="M28" s="222"/>
      <c r="N28" s="222"/>
      <c r="O28" s="222"/>
    </row>
    <row r="29" spans="1:15" x14ac:dyDescent="0.3">
      <c r="A29" s="205" t="s">
        <v>44</v>
      </c>
      <c r="B29" s="221">
        <v>51.416664380000022</v>
      </c>
      <c r="C29" s="221">
        <v>8.6309527399999979</v>
      </c>
      <c r="D29" s="221">
        <v>0.45423928000000002</v>
      </c>
      <c r="E29" s="221">
        <v>14.697414049999995</v>
      </c>
      <c r="F29" s="221">
        <v>10.891799700000002</v>
      </c>
      <c r="G29" s="221">
        <v>0</v>
      </c>
      <c r="H29" s="221">
        <v>86.091070150000021</v>
      </c>
      <c r="I29" s="222"/>
      <c r="J29" s="222"/>
      <c r="K29" s="222"/>
      <c r="L29" s="222"/>
      <c r="M29" s="222"/>
      <c r="N29" s="222"/>
      <c r="O29" s="222"/>
    </row>
    <row r="30" spans="1:15" x14ac:dyDescent="0.3">
      <c r="A30" s="205" t="s">
        <v>47</v>
      </c>
      <c r="B30" s="221">
        <v>9.5364409499999994</v>
      </c>
      <c r="C30" s="221">
        <v>0</v>
      </c>
      <c r="D30" s="221">
        <v>0</v>
      </c>
      <c r="E30" s="221">
        <v>0.51025176000000005</v>
      </c>
      <c r="F30" s="221">
        <v>0.82344288999999993</v>
      </c>
      <c r="G30" s="221">
        <v>0</v>
      </c>
      <c r="H30" s="221">
        <v>10.870135599999999</v>
      </c>
      <c r="I30" s="222"/>
      <c r="J30" s="222"/>
      <c r="K30" s="222"/>
      <c r="L30" s="222"/>
      <c r="M30" s="222"/>
      <c r="N30" s="222"/>
      <c r="O30" s="222"/>
    </row>
    <row r="31" spans="1:15" x14ac:dyDescent="0.3">
      <c r="A31" s="205" t="s">
        <v>49</v>
      </c>
      <c r="B31" s="221">
        <v>102.71392173000007</v>
      </c>
      <c r="C31" s="221">
        <v>7.4556662400000029</v>
      </c>
      <c r="D31" s="221">
        <v>5.2181717999999986</v>
      </c>
      <c r="E31" s="221">
        <v>1.0952910299999998</v>
      </c>
      <c r="F31" s="221">
        <v>22.225154050000004</v>
      </c>
      <c r="G31" s="221">
        <v>3.5181686400000012</v>
      </c>
      <c r="H31" s="221">
        <v>142.22637349000007</v>
      </c>
      <c r="I31" s="222"/>
      <c r="J31" s="222"/>
      <c r="K31" s="222"/>
      <c r="L31" s="222"/>
      <c r="M31" s="222"/>
      <c r="N31" s="222"/>
      <c r="O31" s="222"/>
    </row>
    <row r="32" spans="1:15" x14ac:dyDescent="0.3">
      <c r="A32" s="205" t="s">
        <v>53</v>
      </c>
      <c r="B32" s="221">
        <v>33.979650959999972</v>
      </c>
      <c r="C32" s="221">
        <v>0</v>
      </c>
      <c r="D32" s="221">
        <v>1.24353819</v>
      </c>
      <c r="E32" s="221">
        <v>0</v>
      </c>
      <c r="F32" s="221">
        <v>24.872556029999991</v>
      </c>
      <c r="G32" s="221">
        <v>0</v>
      </c>
      <c r="H32" s="221">
        <v>60.095745179999959</v>
      </c>
      <c r="I32" s="222"/>
      <c r="J32" s="222"/>
      <c r="K32" s="222"/>
      <c r="L32" s="222"/>
      <c r="M32" s="222"/>
      <c r="N32" s="222"/>
      <c r="O32" s="222"/>
    </row>
    <row r="33" spans="1:15" x14ac:dyDescent="0.3">
      <c r="A33" s="205" t="s">
        <v>52</v>
      </c>
      <c r="B33" s="221">
        <v>148.24846804999996</v>
      </c>
      <c r="C33" s="221">
        <v>6.9362567999999998</v>
      </c>
      <c r="D33" s="221">
        <v>22.211704920000003</v>
      </c>
      <c r="E33" s="221">
        <v>0</v>
      </c>
      <c r="F33" s="221">
        <v>44.692161850000026</v>
      </c>
      <c r="G33" s="221">
        <v>19.975422220000002</v>
      </c>
      <c r="H33" s="221">
        <v>242.06401383999997</v>
      </c>
      <c r="I33" s="222"/>
      <c r="J33" s="222"/>
      <c r="K33" s="222"/>
      <c r="L33" s="222"/>
      <c r="M33" s="222"/>
      <c r="N33" s="222"/>
      <c r="O33" s="222"/>
    </row>
    <row r="34" spans="1:15" x14ac:dyDescent="0.3">
      <c r="A34" s="205" t="s">
        <v>42</v>
      </c>
      <c r="B34" s="221">
        <v>27.227767650000008</v>
      </c>
      <c r="C34" s="221">
        <v>0</v>
      </c>
      <c r="D34" s="221">
        <v>4.5197993699999994</v>
      </c>
      <c r="E34" s="221">
        <v>0</v>
      </c>
      <c r="F34" s="221">
        <v>14.198379760000005</v>
      </c>
      <c r="G34" s="221">
        <v>0</v>
      </c>
      <c r="H34" s="221">
        <v>45.945946780000007</v>
      </c>
      <c r="I34" s="222"/>
      <c r="J34" s="222"/>
      <c r="K34" s="222"/>
      <c r="L34" s="222"/>
      <c r="M34" s="222"/>
      <c r="N34" s="222"/>
      <c r="O34" s="222"/>
    </row>
    <row r="35" spans="1:15" x14ac:dyDescent="0.3">
      <c r="A35" s="205" t="s">
        <v>39</v>
      </c>
      <c r="B35" s="221">
        <v>42.014199839999989</v>
      </c>
      <c r="C35" s="221">
        <v>22.730610140000003</v>
      </c>
      <c r="D35" s="221">
        <v>0</v>
      </c>
      <c r="E35" s="221">
        <v>12.136186800000001</v>
      </c>
      <c r="F35" s="221">
        <v>7.3613186400000004</v>
      </c>
      <c r="G35" s="221">
        <v>0</v>
      </c>
      <c r="H35" s="221">
        <v>84.242315419999983</v>
      </c>
      <c r="I35" s="222"/>
      <c r="J35" s="222"/>
      <c r="K35" s="222"/>
      <c r="L35" s="222"/>
      <c r="M35" s="222"/>
      <c r="N35" s="222"/>
      <c r="O35" s="222"/>
    </row>
    <row r="36" spans="1:15" s="213" customFormat="1" x14ac:dyDescent="0.3">
      <c r="A36" s="213" t="s">
        <v>1172</v>
      </c>
      <c r="B36" s="223">
        <v>555.8206436800001</v>
      </c>
      <c r="C36" s="223">
        <v>56.439636590000006</v>
      </c>
      <c r="D36" s="223">
        <v>75.130402930000002</v>
      </c>
      <c r="E36" s="223">
        <v>43.908550759999997</v>
      </c>
      <c r="F36" s="223">
        <v>188.91253775999999</v>
      </c>
      <c r="G36" s="223">
        <v>23.956065090000003</v>
      </c>
      <c r="H36" s="223">
        <v>944.16783681000004</v>
      </c>
      <c r="I36" s="224"/>
      <c r="J36" s="224"/>
      <c r="K36" s="224"/>
      <c r="L36" s="224"/>
      <c r="M36" s="224"/>
      <c r="N36" s="224"/>
      <c r="O36" s="224"/>
    </row>
    <row r="38" spans="1:15" x14ac:dyDescent="0.3">
      <c r="B38" s="220" t="s">
        <v>1246</v>
      </c>
      <c r="C38" s="220"/>
      <c r="D38" s="220"/>
      <c r="E38" s="220"/>
      <c r="F38" s="220"/>
      <c r="G38" s="220"/>
      <c r="H38" s="220"/>
    </row>
    <row r="39" spans="1:15" x14ac:dyDescent="0.3">
      <c r="A39" s="205" t="s">
        <v>46</v>
      </c>
      <c r="B39" s="225">
        <v>6.544047265685121</v>
      </c>
      <c r="C39" s="225">
        <v>0</v>
      </c>
      <c r="D39" s="225">
        <v>2.7200791827208199</v>
      </c>
      <c r="E39" s="225">
        <v>2.4841231380333268</v>
      </c>
      <c r="F39" s="225">
        <v>8.2036228375323077</v>
      </c>
      <c r="G39" s="225">
        <v>0</v>
      </c>
      <c r="H39" s="225">
        <v>4.4115780467160439</v>
      </c>
    </row>
    <row r="40" spans="1:15" x14ac:dyDescent="0.3">
      <c r="A40" s="205" t="s">
        <v>51</v>
      </c>
      <c r="B40" s="225">
        <v>7.1538841061108807</v>
      </c>
      <c r="C40" s="225">
        <v>0</v>
      </c>
      <c r="D40" s="225">
        <v>2.5600481629511678</v>
      </c>
      <c r="E40" s="225">
        <v>0</v>
      </c>
      <c r="F40" s="225">
        <v>4.7558659633564631</v>
      </c>
      <c r="G40" s="225">
        <v>4.6602369950729727</v>
      </c>
      <c r="H40" s="225">
        <v>5.2622830401089695</v>
      </c>
    </row>
    <row r="41" spans="1:15" x14ac:dyDescent="0.3">
      <c r="A41" s="205" t="s">
        <v>48</v>
      </c>
      <c r="B41" s="225">
        <v>5.7889401092952548</v>
      </c>
      <c r="C41" s="225">
        <v>0</v>
      </c>
      <c r="D41" s="225">
        <v>5.3062840854692928</v>
      </c>
      <c r="E41" s="225">
        <v>0</v>
      </c>
      <c r="F41" s="225">
        <v>7.615036993758391</v>
      </c>
      <c r="G41" s="225">
        <v>0</v>
      </c>
      <c r="H41" s="225">
        <v>5.8934053288188046</v>
      </c>
    </row>
    <row r="42" spans="1:15" x14ac:dyDescent="0.3">
      <c r="A42" s="205" t="s">
        <v>41</v>
      </c>
      <c r="B42" s="225">
        <v>5.6176593226821048</v>
      </c>
      <c r="C42" s="225">
        <v>1.0034915265711941</v>
      </c>
      <c r="D42" s="225">
        <v>0</v>
      </c>
      <c r="E42" s="225">
        <v>2.8263471255003423</v>
      </c>
      <c r="F42" s="225">
        <v>4.4125094720407745</v>
      </c>
      <c r="G42" s="225">
        <v>0</v>
      </c>
      <c r="H42" s="225">
        <v>2.7969082512275811</v>
      </c>
    </row>
    <row r="43" spans="1:15" x14ac:dyDescent="0.3">
      <c r="A43" s="205" t="s">
        <v>211</v>
      </c>
      <c r="B43" s="225">
        <v>6.437079500683212</v>
      </c>
      <c r="C43" s="225">
        <v>0</v>
      </c>
      <c r="D43" s="225">
        <v>2.9378259649327654</v>
      </c>
      <c r="E43" s="225">
        <v>4.8097967255868879</v>
      </c>
      <c r="F43" s="225">
        <v>9.5112176808761877</v>
      </c>
      <c r="G43" s="225">
        <v>0</v>
      </c>
      <c r="H43" s="225">
        <v>6.7073581590312337</v>
      </c>
    </row>
    <row r="44" spans="1:15" x14ac:dyDescent="0.3">
      <c r="A44" s="205" t="s">
        <v>45</v>
      </c>
      <c r="B44" s="225">
        <v>8.0868657059734783</v>
      </c>
      <c r="C44" s="225">
        <v>0</v>
      </c>
      <c r="D44" s="225">
        <v>2.6900317713303541</v>
      </c>
      <c r="E44" s="225">
        <v>7.3112564381574172</v>
      </c>
      <c r="F44" s="225">
        <v>8.2373045355113064</v>
      </c>
      <c r="G44" s="225">
        <v>0</v>
      </c>
      <c r="H44" s="225">
        <v>7.8763482694529898</v>
      </c>
    </row>
    <row r="45" spans="1:15" x14ac:dyDescent="0.3">
      <c r="A45" s="205" t="s">
        <v>40</v>
      </c>
      <c r="B45" s="225">
        <v>11.741479236940474</v>
      </c>
      <c r="C45" s="225">
        <v>0</v>
      </c>
      <c r="D45" s="225">
        <v>1.7920022861610581</v>
      </c>
      <c r="E45" s="225">
        <v>0</v>
      </c>
      <c r="F45" s="225">
        <v>7.7016887262024865</v>
      </c>
      <c r="G45" s="225">
        <v>0</v>
      </c>
      <c r="H45" s="225">
        <v>4.6164675130240909</v>
      </c>
    </row>
    <row r="46" spans="1:15" x14ac:dyDescent="0.3">
      <c r="A46" s="205" t="s">
        <v>44</v>
      </c>
      <c r="B46" s="225">
        <v>7.0258222495732987</v>
      </c>
      <c r="C46" s="225">
        <v>1.453760881803392</v>
      </c>
      <c r="D46" s="225">
        <v>0.99468918694672481</v>
      </c>
      <c r="E46" s="225">
        <v>2.4791745463537369</v>
      </c>
      <c r="F46" s="225">
        <v>6.0782349860509974</v>
      </c>
      <c r="G46" s="225">
        <v>0</v>
      </c>
      <c r="H46" s="225">
        <v>4.0169081478973414</v>
      </c>
    </row>
    <row r="47" spans="1:15" x14ac:dyDescent="0.3">
      <c r="A47" s="205" t="s">
        <v>47</v>
      </c>
      <c r="B47" s="225">
        <v>7.6032271543973007</v>
      </c>
      <c r="C47" s="225">
        <v>0</v>
      </c>
      <c r="D47" s="225">
        <v>0</v>
      </c>
      <c r="E47" s="225">
        <v>1.9372022143217467</v>
      </c>
      <c r="F47" s="225">
        <v>8.0483706905609562</v>
      </c>
      <c r="G47" s="225">
        <v>0</v>
      </c>
      <c r="H47" s="225">
        <v>6.7100834722119114</v>
      </c>
    </row>
    <row r="48" spans="1:15" x14ac:dyDescent="0.3">
      <c r="A48" s="205" t="s">
        <v>49</v>
      </c>
      <c r="B48" s="225">
        <v>6.2192437701644696</v>
      </c>
      <c r="C48" s="225">
        <v>1.7384986792613049</v>
      </c>
      <c r="D48" s="225">
        <v>1.278985541480764</v>
      </c>
      <c r="E48" s="225">
        <v>3.5642570718280311</v>
      </c>
      <c r="F48" s="225">
        <v>7.232313951957499</v>
      </c>
      <c r="G48" s="225">
        <v>6.2894069350312725</v>
      </c>
      <c r="H48" s="225">
        <v>4.9343534711527441</v>
      </c>
    </row>
    <row r="49" spans="1:8" x14ac:dyDescent="0.3">
      <c r="A49" s="205" t="s">
        <v>53</v>
      </c>
      <c r="B49" s="225">
        <v>7.5626990435533301</v>
      </c>
      <c r="C49" s="225">
        <v>0</v>
      </c>
      <c r="D49" s="225">
        <v>1.7751887116825467</v>
      </c>
      <c r="E49" s="225">
        <v>0</v>
      </c>
      <c r="F49" s="225">
        <v>8.6396264434365637</v>
      </c>
      <c r="G49" s="225">
        <v>0</v>
      </c>
      <c r="H49" s="225">
        <v>7.4445376840735813</v>
      </c>
    </row>
    <row r="50" spans="1:8" x14ac:dyDescent="0.3">
      <c r="A50" s="205" t="s">
        <v>52</v>
      </c>
      <c r="B50" s="225">
        <v>8.0451368157297694</v>
      </c>
      <c r="C50" s="225">
        <v>2.969089976922386</v>
      </c>
      <c r="D50" s="225">
        <v>3.3171646618058661</v>
      </c>
      <c r="E50" s="225">
        <v>0</v>
      </c>
      <c r="F50" s="225">
        <v>6.9030560069818456</v>
      </c>
      <c r="G50" s="225">
        <v>5.6382328348158897</v>
      </c>
      <c r="H50" s="225">
        <v>6.459114449477168</v>
      </c>
    </row>
    <row r="51" spans="1:8" x14ac:dyDescent="0.3">
      <c r="A51" s="205" t="s">
        <v>42</v>
      </c>
      <c r="B51" s="225">
        <v>8.4187949159667088</v>
      </c>
      <c r="C51" s="225">
        <v>0</v>
      </c>
      <c r="D51" s="225">
        <v>1.3116009811292082</v>
      </c>
      <c r="E51" s="225">
        <v>0</v>
      </c>
      <c r="F51" s="225">
        <v>10.942386615422313</v>
      </c>
      <c r="G51" s="225">
        <v>0</v>
      </c>
      <c r="H51" s="225">
        <v>5.759268923627908</v>
      </c>
    </row>
    <row r="52" spans="1:8" x14ac:dyDescent="0.3">
      <c r="A52" s="205" t="s">
        <v>39</v>
      </c>
      <c r="B52" s="226">
        <v>7.0594429895779847</v>
      </c>
      <c r="C52" s="226">
        <v>1.3661110822597422</v>
      </c>
      <c r="D52" s="226">
        <v>0</v>
      </c>
      <c r="E52" s="226">
        <v>3.3180205868744435</v>
      </c>
      <c r="F52" s="226">
        <v>6.9913754607664096</v>
      </c>
      <c r="G52" s="226">
        <v>0</v>
      </c>
      <c r="H52" s="226">
        <v>3.0856883132506541</v>
      </c>
    </row>
    <row r="53" spans="1:8" s="213" customFormat="1" x14ac:dyDescent="0.3">
      <c r="A53" s="210" t="s">
        <v>1172</v>
      </c>
      <c r="B53" s="227">
        <v>7.1470487999210697</v>
      </c>
      <c r="C53" s="227">
        <v>1.416316564228373</v>
      </c>
      <c r="D53" s="227">
        <v>2.7234504362794127</v>
      </c>
      <c r="E53" s="227">
        <v>2.814386669604382</v>
      </c>
      <c r="F53" s="227">
        <v>7.0866254995687816</v>
      </c>
      <c r="G53" s="227">
        <v>5.7018294082872423</v>
      </c>
      <c r="H53" s="227">
        <v>4.9261135332601622</v>
      </c>
    </row>
    <row r="54" spans="1:8" x14ac:dyDescent="0.3">
      <c r="A54" s="205" t="s">
        <v>1236</v>
      </c>
    </row>
  </sheetData>
  <mergeCells count="3">
    <mergeCell ref="B4:H4"/>
    <mergeCell ref="B21:H21"/>
    <mergeCell ref="B38:H38"/>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863A0-86CF-4B16-BDDF-59BCDDB34FC3}">
  <dimension ref="A1:H53"/>
  <sheetViews>
    <sheetView zoomScale="80" zoomScaleNormal="80" workbookViewId="0">
      <selection activeCell="A2" sqref="A2"/>
    </sheetView>
  </sheetViews>
  <sheetFormatPr defaultRowHeight="14.4" x14ac:dyDescent="0.3"/>
  <cols>
    <col min="1" max="1" width="20.6640625" style="205" customWidth="1"/>
    <col min="2" max="2" width="12.5546875" style="205" bestFit="1" customWidth="1"/>
    <col min="3" max="3" width="14.21875" style="205" bestFit="1" customWidth="1"/>
    <col min="4" max="5" width="11.5546875" style="205" bestFit="1" customWidth="1"/>
    <col min="6" max="6" width="12.5546875" style="205" bestFit="1" customWidth="1"/>
    <col min="7" max="7" width="11.5546875" style="205" bestFit="1" customWidth="1"/>
    <col min="8" max="8" width="14.21875" style="205" bestFit="1" customWidth="1"/>
    <col min="9" max="16384" width="8.88671875" style="205"/>
  </cols>
  <sheetData>
    <row r="1" spans="1:8" x14ac:dyDescent="0.3">
      <c r="A1" s="205" t="s">
        <v>1247</v>
      </c>
    </row>
    <row r="3" spans="1:8" x14ac:dyDescent="0.3">
      <c r="A3" s="206"/>
      <c r="B3" s="206" t="s">
        <v>1238</v>
      </c>
      <c r="C3" s="206" t="s">
        <v>1239</v>
      </c>
      <c r="D3" s="206" t="s">
        <v>1240</v>
      </c>
      <c r="E3" s="206" t="s">
        <v>1241</v>
      </c>
      <c r="F3" s="206" t="s">
        <v>1242</v>
      </c>
      <c r="G3" s="206" t="s">
        <v>1243</v>
      </c>
      <c r="H3" s="206" t="s">
        <v>1172</v>
      </c>
    </row>
    <row r="4" spans="1:8" x14ac:dyDescent="0.3">
      <c r="D4" s="205" t="s">
        <v>1248</v>
      </c>
    </row>
    <row r="5" spans="1:8" x14ac:dyDescent="0.3">
      <c r="A5" s="205" t="s">
        <v>46</v>
      </c>
      <c r="B5" s="208">
        <v>16531</v>
      </c>
      <c r="C5" s="221">
        <v>0</v>
      </c>
      <c r="D5" s="208">
        <v>806</v>
      </c>
      <c r="E5" s="208">
        <v>8726</v>
      </c>
      <c r="F5" s="208">
        <v>17390.150000000001</v>
      </c>
      <c r="G5" s="221">
        <v>0</v>
      </c>
      <c r="H5" s="208">
        <f t="shared" ref="H5:H19" si="0">SUM(B5:G5)</f>
        <v>43453.15</v>
      </c>
    </row>
    <row r="6" spans="1:8" x14ac:dyDescent="0.3">
      <c r="A6" s="205" t="s">
        <v>51</v>
      </c>
      <c r="B6" s="208">
        <v>19336</v>
      </c>
      <c r="C6" s="221">
        <v>0</v>
      </c>
      <c r="D6" s="208">
        <v>11657.269999999999</v>
      </c>
      <c r="E6" s="221">
        <v>0</v>
      </c>
      <c r="F6" s="208">
        <v>67777.450000000012</v>
      </c>
      <c r="G6" s="208">
        <v>2351</v>
      </c>
      <c r="H6" s="208">
        <f t="shared" si="0"/>
        <v>101121.72</v>
      </c>
    </row>
    <row r="7" spans="1:8" x14ac:dyDescent="0.3">
      <c r="A7" s="205" t="s">
        <v>48</v>
      </c>
      <c r="B7" s="208">
        <v>13893</v>
      </c>
      <c r="C7" s="221">
        <v>0</v>
      </c>
      <c r="D7" s="208">
        <v>4173.5</v>
      </c>
      <c r="E7" s="221">
        <v>0</v>
      </c>
      <c r="F7" s="208">
        <v>103531.13</v>
      </c>
      <c r="G7" s="221">
        <v>0</v>
      </c>
      <c r="H7" s="208">
        <f t="shared" si="0"/>
        <v>121597.63</v>
      </c>
    </row>
    <row r="8" spans="1:8" x14ac:dyDescent="0.3">
      <c r="A8" s="205" t="s">
        <v>41</v>
      </c>
      <c r="B8" s="208">
        <v>18218</v>
      </c>
      <c r="C8" s="208">
        <v>3152</v>
      </c>
      <c r="D8" s="221">
        <v>0</v>
      </c>
      <c r="E8" s="208">
        <v>4907</v>
      </c>
      <c r="F8" s="208">
        <v>25771.810000000005</v>
      </c>
      <c r="G8" s="221">
        <v>0</v>
      </c>
      <c r="H8" s="208">
        <f t="shared" si="0"/>
        <v>52048.810000000005</v>
      </c>
    </row>
    <row r="9" spans="1:8" x14ac:dyDescent="0.3">
      <c r="A9" s="205" t="s">
        <v>211</v>
      </c>
      <c r="B9" s="208">
        <v>2695</v>
      </c>
      <c r="C9" s="221">
        <v>0</v>
      </c>
      <c r="D9" s="208">
        <v>916</v>
      </c>
      <c r="E9" s="208">
        <v>2621.8700000000003</v>
      </c>
      <c r="F9" s="208">
        <v>28455.68</v>
      </c>
      <c r="G9" s="221">
        <v>0</v>
      </c>
      <c r="H9" s="208">
        <f t="shared" si="0"/>
        <v>34688.550000000003</v>
      </c>
    </row>
    <row r="10" spans="1:8" x14ac:dyDescent="0.3">
      <c r="A10" s="205" t="s">
        <v>45</v>
      </c>
      <c r="B10" s="208">
        <v>18407</v>
      </c>
      <c r="C10" s="221">
        <v>0</v>
      </c>
      <c r="D10" s="208">
        <v>870</v>
      </c>
      <c r="E10" s="208">
        <v>75</v>
      </c>
      <c r="F10" s="208">
        <v>38539.72</v>
      </c>
      <c r="G10" s="221">
        <v>0</v>
      </c>
      <c r="H10" s="208">
        <f t="shared" si="0"/>
        <v>57891.72</v>
      </c>
    </row>
    <row r="11" spans="1:8" x14ac:dyDescent="0.3">
      <c r="A11" s="205" t="s">
        <v>40</v>
      </c>
      <c r="B11" s="208">
        <v>10788</v>
      </c>
      <c r="C11" s="221">
        <v>0</v>
      </c>
      <c r="D11" s="208">
        <v>1752</v>
      </c>
      <c r="E11" s="221">
        <v>0</v>
      </c>
      <c r="F11" s="208">
        <v>42917.98000000001</v>
      </c>
      <c r="G11" s="221">
        <v>0</v>
      </c>
      <c r="H11" s="208">
        <f t="shared" si="0"/>
        <v>55457.98000000001</v>
      </c>
    </row>
    <row r="12" spans="1:8" x14ac:dyDescent="0.3">
      <c r="A12" s="205" t="s">
        <v>44</v>
      </c>
      <c r="B12" s="208">
        <v>22087</v>
      </c>
      <c r="C12" s="208">
        <v>2293</v>
      </c>
      <c r="D12" s="208">
        <v>158</v>
      </c>
      <c r="E12" s="208">
        <v>16339</v>
      </c>
      <c r="F12" s="208">
        <v>35578.619999999995</v>
      </c>
      <c r="G12" s="221">
        <v>0</v>
      </c>
      <c r="H12" s="208">
        <f t="shared" si="0"/>
        <v>76455.62</v>
      </c>
    </row>
    <row r="13" spans="1:8" x14ac:dyDescent="0.3">
      <c r="A13" s="205" t="s">
        <v>47</v>
      </c>
      <c r="B13" s="208">
        <v>5870</v>
      </c>
      <c r="C13" s="221">
        <v>0</v>
      </c>
      <c r="D13" s="208"/>
      <c r="E13" s="208">
        <v>713.6</v>
      </c>
      <c r="F13" s="208">
        <v>7612.19</v>
      </c>
      <c r="G13" s="221">
        <v>0</v>
      </c>
      <c r="H13" s="208">
        <f t="shared" si="0"/>
        <v>14195.79</v>
      </c>
    </row>
    <row r="14" spans="1:8" x14ac:dyDescent="0.3">
      <c r="A14" s="205" t="s">
        <v>49</v>
      </c>
      <c r="B14" s="208">
        <v>75515.11</v>
      </c>
      <c r="C14" s="208">
        <v>2560</v>
      </c>
      <c r="D14" s="208">
        <v>1263</v>
      </c>
      <c r="E14" s="208">
        <v>930.06</v>
      </c>
      <c r="F14" s="208">
        <v>142978.84</v>
      </c>
      <c r="G14" s="208">
        <v>5402</v>
      </c>
      <c r="H14" s="208">
        <f t="shared" si="0"/>
        <v>228649.01</v>
      </c>
    </row>
    <row r="15" spans="1:8" x14ac:dyDescent="0.3">
      <c r="A15" s="205" t="s">
        <v>53</v>
      </c>
      <c r="B15" s="208">
        <v>19972</v>
      </c>
      <c r="C15" s="221">
        <v>0</v>
      </c>
      <c r="D15" s="208">
        <v>423</v>
      </c>
      <c r="E15" s="221">
        <v>0</v>
      </c>
      <c r="F15" s="208">
        <v>117710.15</v>
      </c>
      <c r="G15" s="221">
        <v>0</v>
      </c>
      <c r="H15" s="208">
        <f t="shared" si="0"/>
        <v>138105.15</v>
      </c>
    </row>
    <row r="16" spans="1:8" x14ac:dyDescent="0.3">
      <c r="A16" s="205" t="s">
        <v>52</v>
      </c>
      <c r="B16" s="208">
        <v>74172</v>
      </c>
      <c r="C16" s="208">
        <v>3562</v>
      </c>
      <c r="D16" s="208">
        <v>9327</v>
      </c>
      <c r="E16" s="221">
        <v>0</v>
      </c>
      <c r="F16" s="208">
        <v>223727.62</v>
      </c>
      <c r="G16" s="208">
        <v>22010</v>
      </c>
      <c r="H16" s="208">
        <f t="shared" si="0"/>
        <v>332798.62</v>
      </c>
    </row>
    <row r="17" spans="1:8" x14ac:dyDescent="0.3">
      <c r="A17" s="205" t="s">
        <v>42</v>
      </c>
      <c r="B17" s="208">
        <v>15102</v>
      </c>
      <c r="C17" s="221">
        <v>0</v>
      </c>
      <c r="D17" s="208">
        <v>1201</v>
      </c>
      <c r="E17" s="221">
        <v>0</v>
      </c>
      <c r="F17" s="208">
        <v>48219.880000000005</v>
      </c>
      <c r="G17" s="221">
        <v>0</v>
      </c>
      <c r="H17" s="208">
        <f t="shared" si="0"/>
        <v>64522.880000000005</v>
      </c>
    </row>
    <row r="18" spans="1:8" x14ac:dyDescent="0.3">
      <c r="A18" s="205" t="s">
        <v>39</v>
      </c>
      <c r="B18" s="208">
        <v>21605.919999999998</v>
      </c>
      <c r="C18" s="208">
        <v>5356</v>
      </c>
      <c r="D18" s="221">
        <v>0</v>
      </c>
      <c r="E18" s="208">
        <v>8884.5299999999988</v>
      </c>
      <c r="F18" s="208">
        <v>20171.5</v>
      </c>
      <c r="G18" s="221">
        <v>0</v>
      </c>
      <c r="H18" s="208">
        <f t="shared" si="0"/>
        <v>56017.95</v>
      </c>
    </row>
    <row r="19" spans="1:8" s="213" customFormat="1" x14ac:dyDescent="0.3">
      <c r="A19" s="213" t="s">
        <v>1172</v>
      </c>
      <c r="B19" s="228">
        <v>334192.02999999997</v>
      </c>
      <c r="C19" s="228">
        <v>16923</v>
      </c>
      <c r="D19" s="228">
        <v>32546.769999999997</v>
      </c>
      <c r="E19" s="228">
        <v>43197.06</v>
      </c>
      <c r="F19" s="228">
        <v>920382.72000000009</v>
      </c>
      <c r="G19" s="228">
        <v>29763</v>
      </c>
      <c r="H19" s="228">
        <f t="shared" si="0"/>
        <v>1377004.58</v>
      </c>
    </row>
    <row r="20" spans="1:8" x14ac:dyDescent="0.3">
      <c r="B20" s="208"/>
      <c r="C20" s="208"/>
      <c r="D20" s="208"/>
      <c r="E20" s="208"/>
      <c r="F20" s="208"/>
      <c r="G20" s="208"/>
      <c r="H20" s="208"/>
    </row>
    <row r="21" spans="1:8" x14ac:dyDescent="0.3">
      <c r="B21" s="220" t="s">
        <v>1249</v>
      </c>
      <c r="C21" s="220"/>
      <c r="D21" s="220"/>
      <c r="E21" s="220"/>
      <c r="F21" s="220"/>
      <c r="G21" s="220"/>
      <c r="H21" s="220"/>
    </row>
    <row r="22" spans="1:8" x14ac:dyDescent="0.3">
      <c r="A22" s="205" t="s">
        <v>46</v>
      </c>
      <c r="B22" s="221">
        <v>170.42268041237114</v>
      </c>
      <c r="C22" s="221">
        <v>0</v>
      </c>
      <c r="D22" s="221">
        <v>89.555555555555557</v>
      </c>
      <c r="E22" s="221">
        <v>84.71844660194175</v>
      </c>
      <c r="F22" s="221">
        <v>55.559584664536743</v>
      </c>
      <c r="G22" s="221">
        <v>0</v>
      </c>
      <c r="H22" s="221">
        <v>83.243582375478937</v>
      </c>
    </row>
    <row r="23" spans="1:8" x14ac:dyDescent="0.3">
      <c r="A23" s="205" t="s">
        <v>51</v>
      </c>
      <c r="B23" s="221">
        <v>145.38345864661653</v>
      </c>
      <c r="C23" s="221">
        <v>0</v>
      </c>
      <c r="D23" s="221">
        <v>106.94743119266053</v>
      </c>
      <c r="E23" s="221">
        <v>0</v>
      </c>
      <c r="F23" s="221">
        <v>126.45046641791048</v>
      </c>
      <c r="G23" s="221">
        <v>106.86363636363636</v>
      </c>
      <c r="H23" s="221">
        <v>126.40215000000001</v>
      </c>
    </row>
    <row r="24" spans="1:8" x14ac:dyDescent="0.3">
      <c r="A24" s="205" t="s">
        <v>48</v>
      </c>
      <c r="B24" s="221">
        <v>163.4470588235294</v>
      </c>
      <c r="C24" s="221">
        <v>0</v>
      </c>
      <c r="D24" s="221">
        <v>81.833333333333329</v>
      </c>
      <c r="E24" s="221">
        <v>0</v>
      </c>
      <c r="F24" s="221">
        <v>110.37433901918978</v>
      </c>
      <c r="G24" s="221">
        <v>0</v>
      </c>
      <c r="H24" s="221">
        <v>111.76252757352941</v>
      </c>
    </row>
    <row r="25" spans="1:8" x14ac:dyDescent="0.3">
      <c r="A25" s="205" t="s">
        <v>41</v>
      </c>
      <c r="B25" s="221">
        <v>131.06474820143885</v>
      </c>
      <c r="C25" s="221">
        <v>126.08</v>
      </c>
      <c r="D25" s="221">
        <v>0</v>
      </c>
      <c r="E25" s="221">
        <v>89.218181818181819</v>
      </c>
      <c r="F25" s="221">
        <v>69.279059139784962</v>
      </c>
      <c r="G25" s="221">
        <v>0</v>
      </c>
      <c r="H25" s="221">
        <v>88.0690524534687</v>
      </c>
    </row>
    <row r="26" spans="1:8" x14ac:dyDescent="0.3">
      <c r="A26" s="205" t="s">
        <v>211</v>
      </c>
      <c r="B26" s="221">
        <v>134.75</v>
      </c>
      <c r="C26" s="221">
        <v>0</v>
      </c>
      <c r="D26" s="221">
        <v>130.85714285714286</v>
      </c>
      <c r="E26" s="221">
        <v>65.546750000000003</v>
      </c>
      <c r="F26" s="221">
        <v>100.55010600706714</v>
      </c>
      <c r="G26" s="221">
        <v>0</v>
      </c>
      <c r="H26" s="221">
        <v>99.110142857142861</v>
      </c>
    </row>
    <row r="27" spans="1:8" x14ac:dyDescent="0.3">
      <c r="A27" s="205" t="s">
        <v>45</v>
      </c>
      <c r="B27" s="221">
        <v>173.65094339622641</v>
      </c>
      <c r="C27" s="221">
        <v>0</v>
      </c>
      <c r="D27" s="221">
        <v>96.666666666666671</v>
      </c>
      <c r="E27" s="221">
        <v>3</v>
      </c>
      <c r="F27" s="221">
        <v>88.801198156682034</v>
      </c>
      <c r="G27" s="221">
        <v>0</v>
      </c>
      <c r="H27" s="221">
        <v>100.85665505226481</v>
      </c>
    </row>
    <row r="28" spans="1:8" x14ac:dyDescent="0.3">
      <c r="A28" s="205" t="s">
        <v>40</v>
      </c>
      <c r="B28" s="221">
        <v>156.34782608695653</v>
      </c>
      <c r="C28" s="221">
        <v>0</v>
      </c>
      <c r="D28" s="221">
        <v>92.21052631578948</v>
      </c>
      <c r="E28" s="221">
        <v>0</v>
      </c>
      <c r="F28" s="221">
        <v>104.16985436893206</v>
      </c>
      <c r="G28" s="221">
        <v>0</v>
      </c>
      <c r="H28" s="221">
        <v>110.91596000000003</v>
      </c>
    </row>
    <row r="29" spans="1:8" x14ac:dyDescent="0.3">
      <c r="A29" s="205" t="s">
        <v>44</v>
      </c>
      <c r="B29" s="221">
        <v>160.05072463768116</v>
      </c>
      <c r="C29" s="221">
        <v>134.88235294117646</v>
      </c>
      <c r="D29" s="221">
        <v>158</v>
      </c>
      <c r="E29" s="221">
        <v>73.932126696832583</v>
      </c>
      <c r="F29" s="221">
        <v>88.724738154613448</v>
      </c>
      <c r="G29" s="221">
        <v>0</v>
      </c>
      <c r="H29" s="221">
        <v>98.272005141388163</v>
      </c>
    </row>
    <row r="30" spans="1:8" x14ac:dyDescent="0.3">
      <c r="A30" s="205" t="s">
        <v>47</v>
      </c>
      <c r="B30" s="221">
        <v>163.05555555555554</v>
      </c>
      <c r="C30" s="221">
        <v>0</v>
      </c>
      <c r="D30" s="221">
        <v>0</v>
      </c>
      <c r="E30" s="221">
        <v>71.36</v>
      </c>
      <c r="F30" s="221">
        <v>161.96148936170212</v>
      </c>
      <c r="G30" s="221">
        <v>0</v>
      </c>
      <c r="H30" s="221">
        <v>152.64290322580646</v>
      </c>
    </row>
    <row r="31" spans="1:8" x14ac:dyDescent="0.3">
      <c r="A31" s="205" t="s">
        <v>49</v>
      </c>
      <c r="B31" s="221">
        <v>155.70125773195878</v>
      </c>
      <c r="C31" s="221">
        <v>142.22222222222223</v>
      </c>
      <c r="D31" s="221">
        <v>114.81818181818181</v>
      </c>
      <c r="E31" s="221">
        <v>12.568378378378378</v>
      </c>
      <c r="F31" s="221">
        <v>162.66079635949941</v>
      </c>
      <c r="G31" s="221">
        <v>128.61904761904762</v>
      </c>
      <c r="H31" s="221">
        <v>151.5235321404904</v>
      </c>
    </row>
    <row r="32" spans="1:8" x14ac:dyDescent="0.3">
      <c r="A32" s="205" t="s">
        <v>53</v>
      </c>
      <c r="B32" s="221">
        <v>144.72463768115941</v>
      </c>
      <c r="C32" s="221">
        <v>0</v>
      </c>
      <c r="D32" s="221">
        <v>105.75</v>
      </c>
      <c r="E32" s="221">
        <v>0</v>
      </c>
      <c r="F32" s="221">
        <v>97.120585808580856</v>
      </c>
      <c r="G32" s="221">
        <v>0</v>
      </c>
      <c r="H32" s="221">
        <v>101.99789512555391</v>
      </c>
    </row>
    <row r="33" spans="1:8" x14ac:dyDescent="0.3">
      <c r="A33" s="205" t="s">
        <v>52</v>
      </c>
      <c r="B33" s="221">
        <v>146.87524752475247</v>
      </c>
      <c r="C33" s="221">
        <v>161.90909090909091</v>
      </c>
      <c r="D33" s="221">
        <v>88.828571428571422</v>
      </c>
      <c r="E33" s="221">
        <v>0</v>
      </c>
      <c r="F33" s="221">
        <v>118.62546129374337</v>
      </c>
      <c r="G33" s="221">
        <v>99.14414414414415</v>
      </c>
      <c r="H33" s="221">
        <v>121.4593503649635</v>
      </c>
    </row>
    <row r="34" spans="1:8" x14ac:dyDescent="0.3">
      <c r="A34" s="205" t="s">
        <v>42</v>
      </c>
      <c r="B34" s="221">
        <v>154.10204081632654</v>
      </c>
      <c r="C34" s="221">
        <v>0</v>
      </c>
      <c r="D34" s="221">
        <v>120.1</v>
      </c>
      <c r="E34" s="221">
        <v>0</v>
      </c>
      <c r="F34" s="221">
        <v>102.37766454352443</v>
      </c>
      <c r="G34" s="221">
        <v>0</v>
      </c>
      <c r="H34" s="221">
        <v>111.43848013816927</v>
      </c>
    </row>
    <row r="35" spans="1:8" x14ac:dyDescent="0.3">
      <c r="A35" s="205" t="s">
        <v>39</v>
      </c>
      <c r="B35" s="221">
        <v>137.61732484076433</v>
      </c>
      <c r="C35" s="221">
        <v>148.77777777777777</v>
      </c>
      <c r="D35" s="221">
        <v>0</v>
      </c>
      <c r="E35" s="221">
        <v>53.521265060240957</v>
      </c>
      <c r="F35" s="221">
        <v>67.23833333333333</v>
      </c>
      <c r="G35" s="221">
        <v>0</v>
      </c>
      <c r="H35" s="221">
        <v>85.004476479514409</v>
      </c>
    </row>
    <row r="36" spans="1:8" s="213" customFormat="1" x14ac:dyDescent="0.3">
      <c r="A36" s="210" t="s">
        <v>1172</v>
      </c>
      <c r="B36" s="229">
        <v>151.49230734360833</v>
      </c>
      <c r="C36" s="229">
        <v>143.41525423728814</v>
      </c>
      <c r="D36" s="229">
        <v>97.154537313432826</v>
      </c>
      <c r="E36" s="229">
        <v>61.012796610169488</v>
      </c>
      <c r="F36" s="229">
        <v>108.48452616690241</v>
      </c>
      <c r="G36" s="229">
        <v>104.06643356643356</v>
      </c>
      <c r="H36" s="229">
        <v>113.455102578891</v>
      </c>
    </row>
    <row r="37" spans="1:8" x14ac:dyDescent="0.3">
      <c r="A37" s="205" t="s">
        <v>1236</v>
      </c>
    </row>
    <row r="38" spans="1:8" x14ac:dyDescent="0.3">
      <c r="B38" s="222"/>
      <c r="C38" s="221"/>
      <c r="D38" s="222"/>
      <c r="E38" s="222"/>
      <c r="F38" s="222"/>
      <c r="G38" s="221"/>
      <c r="H38" s="222"/>
    </row>
    <row r="39" spans="1:8" x14ac:dyDescent="0.3">
      <c r="B39" s="222"/>
      <c r="C39" s="221"/>
      <c r="D39" s="222"/>
      <c r="E39" s="221"/>
      <c r="F39" s="222"/>
      <c r="G39" s="222"/>
      <c r="H39" s="222"/>
    </row>
    <row r="40" spans="1:8" x14ac:dyDescent="0.3">
      <c r="B40" s="222"/>
      <c r="C40" s="221"/>
      <c r="D40" s="222"/>
      <c r="E40" s="222"/>
      <c r="F40" s="222"/>
      <c r="G40" s="221"/>
      <c r="H40" s="222"/>
    </row>
    <row r="41" spans="1:8" x14ac:dyDescent="0.3">
      <c r="B41" s="222"/>
      <c r="C41" s="222"/>
      <c r="D41" s="221"/>
      <c r="E41" s="222"/>
      <c r="F41" s="222"/>
      <c r="G41" s="221"/>
      <c r="H41" s="222"/>
    </row>
    <row r="42" spans="1:8" x14ac:dyDescent="0.3">
      <c r="B42" s="222"/>
      <c r="C42" s="221"/>
      <c r="D42" s="222"/>
      <c r="E42" s="222"/>
      <c r="F42" s="222"/>
      <c r="G42" s="221"/>
      <c r="H42" s="222"/>
    </row>
    <row r="43" spans="1:8" x14ac:dyDescent="0.3">
      <c r="B43" s="222"/>
      <c r="C43" s="221"/>
      <c r="D43" s="222"/>
      <c r="E43" s="222"/>
      <c r="F43" s="222"/>
      <c r="G43" s="221"/>
      <c r="H43" s="222"/>
    </row>
    <row r="44" spans="1:8" x14ac:dyDescent="0.3">
      <c r="B44" s="222"/>
      <c r="C44" s="221"/>
      <c r="D44" s="222"/>
      <c r="E44" s="221"/>
      <c r="F44" s="222"/>
      <c r="G44" s="221"/>
      <c r="H44" s="222"/>
    </row>
    <row r="45" spans="1:8" x14ac:dyDescent="0.3">
      <c r="B45" s="222"/>
      <c r="C45" s="222"/>
      <c r="D45" s="222"/>
      <c r="E45" s="222"/>
      <c r="F45" s="222"/>
      <c r="G45" s="221"/>
      <c r="H45" s="222"/>
    </row>
    <row r="46" spans="1:8" x14ac:dyDescent="0.3">
      <c r="B46" s="222"/>
      <c r="C46" s="221"/>
      <c r="D46" s="221"/>
      <c r="E46" s="222"/>
      <c r="F46" s="222"/>
      <c r="G46" s="221"/>
      <c r="H46" s="222"/>
    </row>
    <row r="47" spans="1:8" x14ac:dyDescent="0.3">
      <c r="B47" s="222"/>
      <c r="C47" s="222"/>
      <c r="D47" s="222"/>
      <c r="E47" s="222"/>
      <c r="F47" s="222"/>
      <c r="G47" s="222"/>
      <c r="H47" s="222"/>
    </row>
    <row r="48" spans="1:8" x14ac:dyDescent="0.3">
      <c r="B48" s="222"/>
      <c r="C48" s="221"/>
      <c r="D48" s="222"/>
      <c r="E48" s="221"/>
      <c r="F48" s="222"/>
      <c r="G48" s="221"/>
      <c r="H48" s="222"/>
    </row>
    <row r="49" spans="2:8" x14ac:dyDescent="0.3">
      <c r="B49" s="222"/>
      <c r="C49" s="222"/>
      <c r="D49" s="222"/>
      <c r="E49" s="221"/>
      <c r="F49" s="222"/>
      <c r="G49" s="222"/>
      <c r="H49" s="222"/>
    </row>
    <row r="50" spans="2:8" x14ac:dyDescent="0.3">
      <c r="B50" s="222"/>
      <c r="C50" s="221"/>
      <c r="D50" s="222"/>
      <c r="E50" s="221"/>
      <c r="F50" s="222"/>
      <c r="G50" s="221"/>
      <c r="H50" s="222"/>
    </row>
    <row r="51" spans="2:8" x14ac:dyDescent="0.3">
      <c r="B51" s="222"/>
      <c r="C51" s="222"/>
      <c r="D51" s="221"/>
      <c r="E51" s="222"/>
      <c r="F51" s="222"/>
      <c r="G51" s="221"/>
      <c r="H51" s="222"/>
    </row>
    <row r="52" spans="2:8" x14ac:dyDescent="0.3">
      <c r="B52" s="222"/>
      <c r="C52" s="222"/>
      <c r="D52" s="222"/>
      <c r="E52" s="222"/>
      <c r="F52" s="222"/>
      <c r="G52" s="222"/>
      <c r="H52" s="222"/>
    </row>
    <row r="53" spans="2:8" x14ac:dyDescent="0.3">
      <c r="B53" s="215"/>
    </row>
  </sheetData>
  <mergeCells count="1">
    <mergeCell ref="B21:H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L38"/>
  <sheetViews>
    <sheetView zoomScale="80" zoomScaleNormal="80" workbookViewId="0">
      <selection activeCell="A2" sqref="A2"/>
    </sheetView>
  </sheetViews>
  <sheetFormatPr defaultRowHeight="13.8" x14ac:dyDescent="0.3"/>
  <cols>
    <col min="1" max="1" width="20.77734375" style="11" customWidth="1"/>
    <col min="2" max="2" width="15.77734375" style="11" customWidth="1"/>
    <col min="3" max="3" width="14.21875" style="11" customWidth="1"/>
    <col min="4" max="4" width="11.44140625" style="11" customWidth="1"/>
    <col min="5" max="5" width="1.77734375" style="11" customWidth="1"/>
    <col min="6" max="6" width="13.77734375" style="11" customWidth="1"/>
    <col min="7" max="7" width="14" style="11" customWidth="1"/>
    <col min="8" max="8" width="12.21875" style="11" customWidth="1"/>
    <col min="9" max="9" width="1.77734375" style="11" customWidth="1"/>
    <col min="10" max="11" width="11.44140625" style="11" customWidth="1"/>
    <col min="12" max="12" width="14" style="11" customWidth="1"/>
    <col min="13" max="16384" width="8.88671875" style="11"/>
  </cols>
  <sheetData>
    <row r="1" spans="1:12" x14ac:dyDescent="0.3">
      <c r="A1" s="1" t="s">
        <v>209</v>
      </c>
    </row>
    <row r="2" spans="1:12" x14ac:dyDescent="0.3">
      <c r="A2" s="12"/>
      <c r="B2" s="12"/>
      <c r="C2" s="12"/>
      <c r="D2" s="12"/>
      <c r="E2" s="13"/>
      <c r="F2" s="12"/>
      <c r="G2" s="12"/>
      <c r="H2" s="12"/>
      <c r="I2" s="12"/>
      <c r="J2" s="12"/>
      <c r="K2" s="12"/>
      <c r="L2" s="12"/>
    </row>
    <row r="3" spans="1:12" x14ac:dyDescent="0.3">
      <c r="B3" s="186" t="s">
        <v>61</v>
      </c>
      <c r="C3" s="186"/>
      <c r="D3" s="186"/>
      <c r="E3" s="14"/>
      <c r="F3" s="186" t="s">
        <v>207</v>
      </c>
      <c r="G3" s="186"/>
      <c r="H3" s="186"/>
      <c r="I3" s="1"/>
      <c r="J3" s="186" t="s">
        <v>208</v>
      </c>
      <c r="K3" s="186"/>
      <c r="L3" s="186"/>
    </row>
    <row r="4" spans="1:12" x14ac:dyDescent="0.3">
      <c r="B4" s="15"/>
      <c r="C4" s="15" t="s">
        <v>30</v>
      </c>
      <c r="D4" s="15" t="s">
        <v>31</v>
      </c>
      <c r="E4" s="16"/>
      <c r="F4" s="15"/>
      <c r="G4" s="15" t="s">
        <v>30</v>
      </c>
      <c r="H4" s="15" t="s">
        <v>31</v>
      </c>
      <c r="J4" s="15"/>
      <c r="K4" s="15" t="s">
        <v>30</v>
      </c>
      <c r="L4" s="15" t="s">
        <v>31</v>
      </c>
    </row>
    <row r="5" spans="1:12" x14ac:dyDescent="0.3">
      <c r="A5" s="12"/>
      <c r="B5" s="17" t="s">
        <v>32</v>
      </c>
      <c r="C5" s="17" t="s">
        <v>33</v>
      </c>
      <c r="D5" s="17" t="s">
        <v>34</v>
      </c>
      <c r="E5" s="13"/>
      <c r="F5" s="17" t="s">
        <v>32</v>
      </c>
      <c r="G5" s="17" t="s">
        <v>33</v>
      </c>
      <c r="H5" s="17" t="s">
        <v>34</v>
      </c>
      <c r="J5" s="17" t="s">
        <v>32</v>
      </c>
      <c r="K5" s="17" t="s">
        <v>33</v>
      </c>
      <c r="L5" s="17" t="s">
        <v>34</v>
      </c>
    </row>
    <row r="6" spans="1:12" x14ac:dyDescent="0.3">
      <c r="A6" s="18"/>
    </row>
    <row r="7" spans="1:12" x14ac:dyDescent="0.3">
      <c r="A7" s="19" t="s">
        <v>35</v>
      </c>
      <c r="B7" s="20">
        <v>3932720.4049150795</v>
      </c>
      <c r="C7" s="20">
        <v>1972062.2520036423</v>
      </c>
      <c r="D7" s="20">
        <v>1960658.1529114372</v>
      </c>
      <c r="F7" s="126">
        <v>3.5499221880421454</v>
      </c>
      <c r="G7" s="126">
        <v>4.576465449368353</v>
      </c>
      <c r="H7" s="126">
        <v>2.5375389928818661</v>
      </c>
      <c r="J7" s="119">
        <v>1.5376015667497744</v>
      </c>
      <c r="K7" s="119">
        <v>1.8676990316015689</v>
      </c>
      <c r="L7" s="119">
        <v>1.2120574433104645</v>
      </c>
    </row>
    <row r="8" spans="1:12" x14ac:dyDescent="0.3">
      <c r="A8" s="19" t="s">
        <v>36</v>
      </c>
      <c r="B8" s="20">
        <v>90770.645706873402</v>
      </c>
      <c r="C8" s="20">
        <v>46178.486709653072</v>
      </c>
      <c r="D8" s="20">
        <v>44592.158997220329</v>
      </c>
      <c r="F8" s="126">
        <v>1.2550769894867482</v>
      </c>
      <c r="G8" s="126">
        <v>4.2900331714977682</v>
      </c>
      <c r="H8" s="126">
        <v>-1.7071129845896835</v>
      </c>
      <c r="J8" s="119">
        <v>-0.46716818363223184</v>
      </c>
      <c r="K8" s="119">
        <v>-1.8341089336562477</v>
      </c>
      <c r="L8" s="119">
        <v>0.86699875059830134</v>
      </c>
    </row>
    <row r="9" spans="1:12" x14ac:dyDescent="0.3">
      <c r="A9" s="19" t="s">
        <v>37</v>
      </c>
      <c r="B9" s="20">
        <v>7635291.9874329353</v>
      </c>
      <c r="C9" s="20">
        <v>4102929.6003171895</v>
      </c>
      <c r="D9" s="20">
        <v>3532362.3871157458</v>
      </c>
      <c r="F9" s="126">
        <v>1.4744545926955632</v>
      </c>
      <c r="G9" s="126">
        <v>5.5180658992133953</v>
      </c>
      <c r="H9" s="126">
        <v>-2.8498365790945739</v>
      </c>
      <c r="J9" s="119">
        <v>1.7325151747201732</v>
      </c>
      <c r="K9" s="119">
        <v>1.5762960393478489</v>
      </c>
      <c r="L9" s="119">
        <v>1.8995779749617234</v>
      </c>
    </row>
    <row r="10" spans="1:12" x14ac:dyDescent="0.3">
      <c r="A10" s="19" t="s">
        <v>40</v>
      </c>
      <c r="B10" s="20">
        <v>606556.93281332601</v>
      </c>
      <c r="C10" s="20">
        <v>217317.29095246983</v>
      </c>
      <c r="D10" s="20">
        <v>389239.64186085621</v>
      </c>
      <c r="F10" s="126">
        <v>-0.62797411168540651</v>
      </c>
      <c r="G10" s="126">
        <v>3.4532283590115771</v>
      </c>
      <c r="H10" s="126">
        <v>-2.7695024201094927</v>
      </c>
      <c r="J10" s="119">
        <v>0.75285144067887866</v>
      </c>
      <c r="K10" s="119">
        <v>0.49094104352948098</v>
      </c>
      <c r="L10" s="119">
        <v>0.89028361509152165</v>
      </c>
    </row>
    <row r="11" spans="1:12" x14ac:dyDescent="0.3">
      <c r="A11" s="19" t="s">
        <v>38</v>
      </c>
      <c r="B11" s="20">
        <v>2140530.0907148849</v>
      </c>
      <c r="C11" s="20">
        <v>550922.55779881822</v>
      </c>
      <c r="D11" s="20">
        <v>1589607.5329160667</v>
      </c>
      <c r="F11" s="126">
        <v>17.399693175980435</v>
      </c>
      <c r="G11" s="126">
        <v>4.6728911377411562</v>
      </c>
      <c r="H11" s="126">
        <v>22.564454401539443</v>
      </c>
      <c r="J11" s="119">
        <v>9.1178480205541508</v>
      </c>
      <c r="K11" s="119">
        <v>2.5468586086729155</v>
      </c>
      <c r="L11" s="119">
        <v>11.784471672440432</v>
      </c>
    </row>
    <row r="12" spans="1:12" x14ac:dyDescent="0.3">
      <c r="A12" s="19" t="s">
        <v>39</v>
      </c>
      <c r="B12" s="20">
        <v>6162294.6706252312</v>
      </c>
      <c r="C12" s="20">
        <v>3162306.7967343098</v>
      </c>
      <c r="D12" s="20">
        <v>2999987.8738909215</v>
      </c>
      <c r="F12" s="126">
        <v>5.0495838438743883</v>
      </c>
      <c r="G12" s="126">
        <v>4.1235789178739735</v>
      </c>
      <c r="H12" s="126">
        <v>6.0436918028200663</v>
      </c>
      <c r="J12" s="119">
        <v>2.2484423597997591</v>
      </c>
      <c r="K12" s="119">
        <v>0.27236145028078035</v>
      </c>
      <c r="L12" s="119">
        <v>4.3698541412232155</v>
      </c>
    </row>
    <row r="13" spans="1:12" x14ac:dyDescent="0.3">
      <c r="A13" s="19" t="s">
        <v>211</v>
      </c>
      <c r="B13" s="20">
        <v>1247760.6540031836</v>
      </c>
      <c r="C13" s="20">
        <v>670102.22986555542</v>
      </c>
      <c r="D13" s="20">
        <v>577658.42413762817</v>
      </c>
      <c r="F13" s="126">
        <v>3.1015375939747805</v>
      </c>
      <c r="G13" s="126">
        <v>4.4810911923123928</v>
      </c>
      <c r="H13" s="126">
        <v>1.5461653007442189</v>
      </c>
      <c r="J13" s="119">
        <v>1.0038725029373201</v>
      </c>
      <c r="K13" s="119">
        <v>-0.13399325372195189</v>
      </c>
      <c r="L13" s="119">
        <v>2.2867547870734866</v>
      </c>
    </row>
    <row r="14" spans="1:12" x14ac:dyDescent="0.3">
      <c r="A14" s="19" t="s">
        <v>41</v>
      </c>
      <c r="B14" s="20">
        <v>6820985.9208196178</v>
      </c>
      <c r="C14" s="20">
        <v>3389240.8913007099</v>
      </c>
      <c r="D14" s="20">
        <v>3431745.0295189079</v>
      </c>
      <c r="F14" s="126">
        <v>2.7448036043987569</v>
      </c>
      <c r="G14" s="126">
        <v>4.7689072039109757</v>
      </c>
      <c r="H14" s="126">
        <v>0.8210955658896899</v>
      </c>
      <c r="J14" s="119">
        <v>0.57198614617584176</v>
      </c>
      <c r="K14" s="119">
        <v>0.94573365686526101</v>
      </c>
      <c r="L14" s="119">
        <v>0.2167765161651859</v>
      </c>
    </row>
    <row r="15" spans="1:12" x14ac:dyDescent="0.3">
      <c r="A15" s="19" t="s">
        <v>42</v>
      </c>
      <c r="B15" s="20">
        <v>3100703.7458173223</v>
      </c>
      <c r="C15" s="20">
        <v>905872.2115429074</v>
      </c>
      <c r="D15" s="20">
        <v>2194831.5342744151</v>
      </c>
      <c r="F15" s="126">
        <v>6.3771027880863072</v>
      </c>
      <c r="G15" s="126">
        <v>3.5538882639603973</v>
      </c>
      <c r="H15" s="126">
        <v>7.5877173924919257</v>
      </c>
      <c r="J15" s="119">
        <v>4.1690837246647199</v>
      </c>
      <c r="K15" s="119">
        <v>1.1525441439648325</v>
      </c>
      <c r="L15" s="119">
        <v>5.4625974976903171</v>
      </c>
    </row>
    <row r="16" spans="1:12" x14ac:dyDescent="0.3">
      <c r="A16" s="19" t="s">
        <v>43</v>
      </c>
      <c r="B16" s="20">
        <v>848347.55315735238</v>
      </c>
      <c r="C16" s="20">
        <v>406388.720774421</v>
      </c>
      <c r="D16" s="20">
        <v>441958.83238293137</v>
      </c>
      <c r="F16" s="126">
        <v>4.1991170269432541</v>
      </c>
      <c r="G16" s="126">
        <v>4.5281831323661699</v>
      </c>
      <c r="H16" s="126">
        <v>3.8983582826416998</v>
      </c>
      <c r="J16" s="119">
        <v>3.6999046877326531</v>
      </c>
      <c r="K16" s="119">
        <v>0.28334721066398855</v>
      </c>
      <c r="L16" s="119">
        <v>6.8225585244644451</v>
      </c>
    </row>
    <row r="17" spans="1:12" x14ac:dyDescent="0.3">
      <c r="A17" s="19" t="s">
        <v>44</v>
      </c>
      <c r="B17" s="20">
        <v>1284073.9742064415</v>
      </c>
      <c r="C17" s="20">
        <v>709661.21937614749</v>
      </c>
      <c r="D17" s="20">
        <v>574412.75483029406</v>
      </c>
      <c r="F17" s="126">
        <v>1.0825794091758341</v>
      </c>
      <c r="G17" s="126">
        <v>3.7186096084455169</v>
      </c>
      <c r="H17" s="126">
        <v>-1.9947228425071146</v>
      </c>
      <c r="J17" s="119">
        <v>0.28392893584259571</v>
      </c>
      <c r="K17" s="119">
        <v>1.0732325778171647</v>
      </c>
      <c r="L17" s="119">
        <v>-0.63750431457422074</v>
      </c>
    </row>
    <row r="18" spans="1:12" x14ac:dyDescent="0.3">
      <c r="A18" s="19" t="s">
        <v>45</v>
      </c>
      <c r="B18" s="20">
        <v>2886974.6168490564</v>
      </c>
      <c r="C18" s="20">
        <v>1246521.503622862</v>
      </c>
      <c r="D18" s="20">
        <v>1640453.1132261944</v>
      </c>
      <c r="E18" s="20"/>
      <c r="F18" s="126">
        <v>0.72181508006883965</v>
      </c>
      <c r="G18" s="126">
        <v>4.122305604715228</v>
      </c>
      <c r="H18" s="126">
        <v>-1.7171823587551256</v>
      </c>
      <c r="J18" s="119">
        <v>4.0652264284736184</v>
      </c>
      <c r="K18" s="119">
        <v>0.9799505988175129</v>
      </c>
      <c r="L18" s="119">
        <v>6.2781365342529218</v>
      </c>
    </row>
    <row r="19" spans="1:12" x14ac:dyDescent="0.3">
      <c r="A19" s="19" t="s">
        <v>46</v>
      </c>
      <c r="B19" s="20">
        <v>1560862.2729563036</v>
      </c>
      <c r="C19" s="20">
        <v>704166.00154385623</v>
      </c>
      <c r="D19" s="20">
        <v>856696.27141244733</v>
      </c>
      <c r="E19" s="20"/>
      <c r="F19" s="126">
        <v>1.1532306512297437</v>
      </c>
      <c r="G19" s="126">
        <v>3.3748757458954217</v>
      </c>
      <c r="H19" s="126">
        <v>-0.60260101610553229</v>
      </c>
      <c r="J19" s="119">
        <v>-0.7680324086821988</v>
      </c>
      <c r="K19" s="119">
        <v>-1.9699869095822837</v>
      </c>
      <c r="L19" s="119">
        <v>0.18190769671260371</v>
      </c>
    </row>
    <row r="20" spans="1:12" x14ac:dyDescent="0.3">
      <c r="A20" s="19" t="s">
        <v>47</v>
      </c>
      <c r="B20" s="20">
        <v>509375.63160103775</v>
      </c>
      <c r="C20" s="20">
        <v>261010.16508235788</v>
      </c>
      <c r="D20" s="20">
        <v>248365.46651867987</v>
      </c>
      <c r="F20" s="126">
        <v>-2.1954594062197583</v>
      </c>
      <c r="G20" s="126">
        <v>3.7782554624919631</v>
      </c>
      <c r="H20" s="126">
        <v>-7.7744495103028637</v>
      </c>
      <c r="J20" s="119">
        <v>-3.2126485413687704</v>
      </c>
      <c r="K20" s="119">
        <v>-3.2452495433507487</v>
      </c>
      <c r="L20" s="119">
        <v>-3.1822017136513092</v>
      </c>
    </row>
    <row r="21" spans="1:12" x14ac:dyDescent="0.3">
      <c r="A21" s="19" t="s">
        <v>48</v>
      </c>
      <c r="B21" s="20">
        <v>3357508.4379976876</v>
      </c>
      <c r="C21" s="20">
        <v>1278381.6025078266</v>
      </c>
      <c r="D21" s="20">
        <v>2079126.835489861</v>
      </c>
      <c r="F21" s="126">
        <v>-0.17924478390963175</v>
      </c>
      <c r="G21" s="126">
        <v>3.6360013629932313</v>
      </c>
      <c r="H21" s="126">
        <v>-2.3887315210880238</v>
      </c>
      <c r="J21" s="119">
        <v>-0.52118626864995965</v>
      </c>
      <c r="K21" s="119">
        <v>-3.650951247408786</v>
      </c>
      <c r="L21" s="119">
        <v>1.291324364947438</v>
      </c>
    </row>
    <row r="22" spans="1:12" x14ac:dyDescent="0.3">
      <c r="A22" s="19" t="s">
        <v>49</v>
      </c>
      <c r="B22" s="20">
        <v>4624853.176495173</v>
      </c>
      <c r="C22" s="20">
        <v>1966587.3056433941</v>
      </c>
      <c r="D22" s="20">
        <v>2658265.8708517789</v>
      </c>
      <c r="E22" s="20"/>
      <c r="F22" s="126">
        <v>1.5782387481389777</v>
      </c>
      <c r="G22" s="126">
        <v>2.9109464415706507</v>
      </c>
      <c r="H22" s="126">
        <v>0.61430347297475207</v>
      </c>
      <c r="J22" s="119">
        <v>-1.1487464903235576</v>
      </c>
      <c r="K22" s="119">
        <v>-1.2601403829311453</v>
      </c>
      <c r="L22" s="119">
        <v>-1.0681763074908237</v>
      </c>
    </row>
    <row r="23" spans="1:12" x14ac:dyDescent="0.3">
      <c r="A23" s="19" t="s">
        <v>50</v>
      </c>
      <c r="B23" s="20">
        <v>913877.96850354085</v>
      </c>
      <c r="C23" s="20">
        <v>350041.25147500861</v>
      </c>
      <c r="D23" s="20">
        <v>563836.71702853218</v>
      </c>
      <c r="F23" s="126">
        <v>3.2281658067358174</v>
      </c>
      <c r="G23" s="126">
        <v>3.1356240479814863</v>
      </c>
      <c r="H23" s="126">
        <v>3.2857012051401195</v>
      </c>
      <c r="J23" s="119">
        <v>1.5721449923690602</v>
      </c>
      <c r="K23" s="119">
        <v>0.91343212994716116</v>
      </c>
      <c r="L23" s="119">
        <v>1.9816823459230253</v>
      </c>
    </row>
    <row r="24" spans="1:12" x14ac:dyDescent="0.3">
      <c r="A24" s="19" t="s">
        <v>51</v>
      </c>
      <c r="B24" s="20">
        <v>1949920.5255064047</v>
      </c>
      <c r="C24" s="20">
        <v>824125.36869158829</v>
      </c>
      <c r="D24" s="20">
        <v>1125795.1568148164</v>
      </c>
      <c r="F24" s="126">
        <v>-14.152799931797055</v>
      </c>
      <c r="G24" s="126">
        <v>2.9357402222086852</v>
      </c>
      <c r="H24" s="126">
        <v>-23.455073143189971</v>
      </c>
      <c r="J24" s="119">
        <v>-11.494388226633271</v>
      </c>
      <c r="K24" s="119">
        <v>-3.9550703563936378</v>
      </c>
      <c r="L24" s="119">
        <v>-15.59847166643876</v>
      </c>
    </row>
    <row r="25" spans="1:12" x14ac:dyDescent="0.3">
      <c r="A25" s="19" t="s">
        <v>52</v>
      </c>
      <c r="B25" s="20">
        <v>4379071.5278586494</v>
      </c>
      <c r="C25" s="20">
        <v>1526756.0566314047</v>
      </c>
      <c r="D25" s="20">
        <v>2852315.4712272445</v>
      </c>
      <c r="F25" s="126">
        <v>-3.4872181780534328</v>
      </c>
      <c r="G25" s="126">
        <v>2.7039426705097851</v>
      </c>
      <c r="H25" s="126">
        <v>-6.5040416801867149</v>
      </c>
      <c r="J25" s="119">
        <v>-3.0196484426346282</v>
      </c>
      <c r="K25" s="119">
        <v>0.31504244268874393</v>
      </c>
      <c r="L25" s="119">
        <v>-4.6445737322962595</v>
      </c>
    </row>
    <row r="26" spans="1:12" x14ac:dyDescent="0.3">
      <c r="A26" s="19" t="s">
        <v>53</v>
      </c>
      <c r="B26" s="20">
        <v>1826813.6389087848</v>
      </c>
      <c r="C26" s="20">
        <v>854111.54445215792</v>
      </c>
      <c r="D26" s="20">
        <v>972702.09445662692</v>
      </c>
      <c r="F26" s="126">
        <v>-0.58956902262834132</v>
      </c>
      <c r="G26" s="126">
        <v>4.4834240436181574</v>
      </c>
      <c r="H26" s="126">
        <v>-4.6544877739728197</v>
      </c>
      <c r="J26" s="119">
        <v>0.18729505226513038</v>
      </c>
      <c r="K26" s="119">
        <v>1.1201666344131622</v>
      </c>
      <c r="L26" s="119">
        <v>-0.56020196524525501</v>
      </c>
    </row>
    <row r="27" spans="1:12" x14ac:dyDescent="0.3">
      <c r="A27" s="19"/>
      <c r="B27" s="20"/>
      <c r="C27" s="20"/>
      <c r="D27" s="20"/>
      <c r="F27" s="126"/>
      <c r="G27" s="126"/>
      <c r="H27" s="126"/>
      <c r="J27" s="119"/>
      <c r="K27" s="119"/>
      <c r="L27" s="119"/>
    </row>
    <row r="28" spans="1:12" x14ac:dyDescent="0.3">
      <c r="A28" s="21" t="s">
        <v>27</v>
      </c>
      <c r="B28" s="22">
        <v>55879294.376888886</v>
      </c>
      <c r="C28" s="22">
        <v>25144683.057026282</v>
      </c>
      <c r="D28" s="22">
        <v>30734611.319862604</v>
      </c>
      <c r="E28" s="16"/>
      <c r="F28" s="127">
        <v>1.7128805388254276</v>
      </c>
      <c r="G28" s="127">
        <v>4.186191387677364</v>
      </c>
      <c r="H28" s="127">
        <v>-0.2249199695466256</v>
      </c>
      <c r="I28" s="16"/>
      <c r="J28" s="128">
        <v>0.60762678766635303</v>
      </c>
      <c r="K28" s="128">
        <v>0.3023889073292626</v>
      </c>
      <c r="L28" s="128">
        <v>0.84677591037618483</v>
      </c>
    </row>
    <row r="29" spans="1:12" x14ac:dyDescent="0.3">
      <c r="A29" s="12"/>
      <c r="B29" s="12"/>
      <c r="C29" s="12"/>
      <c r="D29" s="12"/>
      <c r="E29" s="12"/>
      <c r="F29" s="12"/>
      <c r="G29" s="12"/>
      <c r="H29" s="12"/>
      <c r="I29" s="12"/>
      <c r="J29" s="12"/>
      <c r="K29" s="12"/>
      <c r="L29" s="12"/>
    </row>
    <row r="31" spans="1:12" x14ac:dyDescent="0.3">
      <c r="A31" s="11" t="s">
        <v>60</v>
      </c>
    </row>
    <row r="33" spans="1:2" x14ac:dyDescent="0.3">
      <c r="A33" s="11" t="s">
        <v>56</v>
      </c>
    </row>
    <row r="34" spans="1:2" x14ac:dyDescent="0.3">
      <c r="A34" s="11" t="s">
        <v>55</v>
      </c>
      <c r="B34" s="20">
        <v>12265339.970868213</v>
      </c>
    </row>
    <row r="35" spans="1:2" x14ac:dyDescent="0.3">
      <c r="A35" s="11" t="s">
        <v>54</v>
      </c>
      <c r="B35" s="20">
        <v>16371571.336162917</v>
      </c>
    </row>
    <row r="36" spans="1:2" x14ac:dyDescent="0.3">
      <c r="A36" s="11" t="s">
        <v>25</v>
      </c>
      <c r="B36" s="20">
        <v>8120099.8900301727</v>
      </c>
    </row>
    <row r="37" spans="1:2" x14ac:dyDescent="0.3">
      <c r="A37" s="11" t="s">
        <v>26</v>
      </c>
      <c r="B37" s="20">
        <v>19122283.179827582</v>
      </c>
    </row>
    <row r="38" spans="1:2" x14ac:dyDescent="0.3">
      <c r="A38" s="11" t="s">
        <v>6</v>
      </c>
      <c r="B38" s="20">
        <v>55879294.376888886</v>
      </c>
    </row>
  </sheetData>
  <mergeCells count="3">
    <mergeCell ref="J3:L3"/>
    <mergeCell ref="B3:D3"/>
    <mergeCell ref="F3:H3"/>
  </mergeCells>
  <phoneticPr fontId="12" type="noConversion"/>
  <pageMargins left="0.75" right="0.75" top="1" bottom="1" header="0.5" footer="0.5"/>
  <pageSetup paperSize="9" scale="7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31"/>
  <sheetViews>
    <sheetView zoomScale="80" zoomScaleNormal="80" workbookViewId="0">
      <selection activeCell="A2" sqref="A2"/>
    </sheetView>
  </sheetViews>
  <sheetFormatPr defaultRowHeight="13.8" x14ac:dyDescent="0.3"/>
  <cols>
    <col min="1" max="1" width="20.77734375" style="11" customWidth="1"/>
    <col min="2" max="2" width="14.21875" style="11" customWidth="1"/>
    <col min="3" max="3" width="12" style="11" customWidth="1"/>
    <col min="4" max="4" width="11.44140625" style="11" customWidth="1"/>
    <col min="5" max="5" width="1.77734375" style="11" customWidth="1"/>
    <col min="6" max="6" width="13.77734375" style="11" customWidth="1"/>
    <col min="7" max="7" width="11.5546875" style="11" customWidth="1"/>
    <col min="8" max="8" width="12.21875" style="11" customWidth="1"/>
    <col min="9" max="9" width="1.77734375" style="11" customWidth="1"/>
    <col min="10" max="12" width="12" style="11" customWidth="1"/>
    <col min="13" max="16384" width="8.88671875" style="11"/>
  </cols>
  <sheetData>
    <row r="1" spans="1:12" x14ac:dyDescent="0.3">
      <c r="A1" s="1" t="s">
        <v>210</v>
      </c>
    </row>
    <row r="2" spans="1:12" x14ac:dyDescent="0.3">
      <c r="A2" s="12"/>
      <c r="B2" s="12"/>
      <c r="C2" s="12"/>
      <c r="D2" s="12"/>
      <c r="E2" s="13"/>
      <c r="F2" s="12"/>
      <c r="G2" s="12"/>
      <c r="H2" s="12"/>
      <c r="I2" s="12"/>
      <c r="J2" s="12"/>
      <c r="K2" s="12"/>
      <c r="L2" s="12"/>
    </row>
    <row r="3" spans="1:12" x14ac:dyDescent="0.3">
      <c r="B3" s="186" t="s">
        <v>61</v>
      </c>
      <c r="C3" s="186"/>
      <c r="D3" s="186"/>
      <c r="E3" s="14"/>
      <c r="F3" s="186" t="s">
        <v>207</v>
      </c>
      <c r="G3" s="186"/>
      <c r="H3" s="186"/>
      <c r="I3" s="1"/>
      <c r="J3" s="186" t="s">
        <v>208</v>
      </c>
      <c r="K3" s="186"/>
      <c r="L3" s="186"/>
    </row>
    <row r="4" spans="1:12" x14ac:dyDescent="0.3">
      <c r="B4" s="15"/>
      <c r="C4" s="15" t="s">
        <v>30</v>
      </c>
      <c r="D4" s="15" t="s">
        <v>31</v>
      </c>
      <c r="E4" s="16"/>
      <c r="F4" s="15"/>
      <c r="G4" s="15" t="s">
        <v>30</v>
      </c>
      <c r="H4" s="15" t="s">
        <v>31</v>
      </c>
      <c r="J4" s="15"/>
      <c r="K4" s="15" t="s">
        <v>30</v>
      </c>
      <c r="L4" s="15" t="s">
        <v>31</v>
      </c>
    </row>
    <row r="5" spans="1:12" x14ac:dyDescent="0.3">
      <c r="A5" s="12"/>
      <c r="B5" s="17" t="s">
        <v>32</v>
      </c>
      <c r="C5" s="17" t="s">
        <v>33</v>
      </c>
      <c r="D5" s="17" t="s">
        <v>34</v>
      </c>
      <c r="E5" s="13"/>
      <c r="F5" s="17" t="s">
        <v>32</v>
      </c>
      <c r="G5" s="17" t="s">
        <v>33</v>
      </c>
      <c r="H5" s="17" t="s">
        <v>34</v>
      </c>
      <c r="J5" s="17" t="s">
        <v>32</v>
      </c>
      <c r="K5" s="17" t="s">
        <v>33</v>
      </c>
      <c r="L5" s="17" t="s">
        <v>34</v>
      </c>
    </row>
    <row r="6" spans="1:12" x14ac:dyDescent="0.3">
      <c r="A6" s="18"/>
    </row>
    <row r="7" spans="1:12" x14ac:dyDescent="0.3">
      <c r="A7" s="19" t="s">
        <v>35</v>
      </c>
      <c r="B7" s="20">
        <v>19278.841608959214</v>
      </c>
      <c r="C7" s="20">
        <v>1474.2023165179648</v>
      </c>
      <c r="D7" s="20">
        <v>17804.63929244125</v>
      </c>
      <c r="F7" s="126">
        <v>3.8194869463303736</v>
      </c>
      <c r="G7" s="126">
        <v>1.1016917254522272</v>
      </c>
      <c r="H7" s="126">
        <v>4.0510817534347634</v>
      </c>
      <c r="J7" s="119">
        <v>15.392421541449123</v>
      </c>
      <c r="K7" s="119">
        <v>0.75123393592304566</v>
      </c>
      <c r="L7" s="119">
        <v>16.640058962117372</v>
      </c>
    </row>
    <row r="8" spans="1:12" x14ac:dyDescent="0.3">
      <c r="A8" s="19" t="s">
        <v>36</v>
      </c>
      <c r="B8" s="20">
        <v>7102.6069611551338</v>
      </c>
      <c r="C8" s="20">
        <v>389.59662396578722</v>
      </c>
      <c r="D8" s="20">
        <v>6713.0103371893465</v>
      </c>
      <c r="F8" s="126">
        <v>0.55974039875529558</v>
      </c>
      <c r="G8" s="126">
        <v>2.2536485413424638</v>
      </c>
      <c r="H8" s="126">
        <v>0.46315405635085366</v>
      </c>
      <c r="J8" s="119">
        <v>2.7305815011531087</v>
      </c>
      <c r="K8" s="119">
        <v>1.3506226463797089</v>
      </c>
      <c r="L8" s="119">
        <v>2.8092665107473125</v>
      </c>
    </row>
    <row r="9" spans="1:12" x14ac:dyDescent="0.3">
      <c r="A9" s="19" t="s">
        <v>37</v>
      </c>
      <c r="B9" s="20">
        <v>107674.026700196</v>
      </c>
      <c r="C9" s="20">
        <v>52764.03084830122</v>
      </c>
      <c r="D9" s="20">
        <v>54909.995851894782</v>
      </c>
      <c r="F9" s="126">
        <v>3.698643199946666</v>
      </c>
      <c r="G9" s="126">
        <v>1.0423631118312813</v>
      </c>
      <c r="H9" s="126">
        <v>6.3861020526654935</v>
      </c>
      <c r="J9" s="119">
        <v>-5.1963619808510053</v>
      </c>
      <c r="K9" s="119">
        <v>0.6966341147920645</v>
      </c>
      <c r="L9" s="119">
        <v>-11.158528620254545</v>
      </c>
    </row>
    <row r="10" spans="1:12" x14ac:dyDescent="0.3">
      <c r="A10" s="19" t="s">
        <v>40</v>
      </c>
      <c r="B10" s="20">
        <v>9839.9853380682798</v>
      </c>
      <c r="C10" s="20">
        <v>4990.2703543132402</v>
      </c>
      <c r="D10" s="20">
        <v>4849.7149837550396</v>
      </c>
      <c r="F10" s="126">
        <v>1.5468283555092821</v>
      </c>
      <c r="G10" s="126">
        <v>1.1180515239618363</v>
      </c>
      <c r="H10" s="126">
        <v>1.9918446607287161</v>
      </c>
      <c r="J10" s="119">
        <v>5.1744034587020389</v>
      </c>
      <c r="K10" s="119">
        <v>0.8181437112960066</v>
      </c>
      <c r="L10" s="119">
        <v>9.6956519841188324</v>
      </c>
    </row>
    <row r="11" spans="1:12" x14ac:dyDescent="0.3">
      <c r="A11" s="19" t="s">
        <v>38</v>
      </c>
      <c r="B11" s="20">
        <v>157758.63631788275</v>
      </c>
      <c r="C11" s="20">
        <v>22919.583552119562</v>
      </c>
      <c r="D11" s="20">
        <v>134839.05276576319</v>
      </c>
      <c r="F11" s="126">
        <v>3.6877491975593593</v>
      </c>
      <c r="G11" s="126">
        <v>0.98866410336108534</v>
      </c>
      <c r="H11" s="126">
        <v>4.1609439127354957</v>
      </c>
      <c r="J11" s="119">
        <v>-2.1356184150197577</v>
      </c>
      <c r="K11" s="119">
        <v>0.67352007683567516</v>
      </c>
      <c r="L11" s="119">
        <v>-2.6281073296527633</v>
      </c>
    </row>
    <row r="12" spans="1:12" x14ac:dyDescent="0.3">
      <c r="A12" s="19" t="s">
        <v>39</v>
      </c>
      <c r="B12" s="20">
        <v>23872.47116998037</v>
      </c>
      <c r="C12" s="20">
        <v>7991.5895797966559</v>
      </c>
      <c r="D12" s="20">
        <v>15880.881590183715</v>
      </c>
      <c r="F12" s="126">
        <v>5.1733701819450824</v>
      </c>
      <c r="G12" s="126">
        <v>1.0658082397020845</v>
      </c>
      <c r="H12" s="126">
        <v>7.3693005057084999</v>
      </c>
      <c r="J12" s="119">
        <v>-6.0701173633172711</v>
      </c>
      <c r="K12" s="119">
        <v>0.90380461108891741</v>
      </c>
      <c r="L12" s="119">
        <v>-9.7984230966195316</v>
      </c>
    </row>
    <row r="13" spans="1:12" x14ac:dyDescent="0.3">
      <c r="A13" s="19" t="s">
        <v>211</v>
      </c>
      <c r="B13" s="20">
        <v>12906.759975816218</v>
      </c>
      <c r="C13" s="20">
        <v>5199.0433448874137</v>
      </c>
      <c r="D13" s="20">
        <v>7707.7166309288041</v>
      </c>
      <c r="F13" s="126">
        <v>4.9997892743863863</v>
      </c>
      <c r="G13" s="126">
        <v>1.0924631516062056</v>
      </c>
      <c r="H13" s="126">
        <v>7.810523193118768</v>
      </c>
      <c r="J13" s="119">
        <v>-3.4262403811878928</v>
      </c>
      <c r="K13" s="119">
        <v>0.72651099257163465</v>
      </c>
      <c r="L13" s="119">
        <v>-6.4135208833803139</v>
      </c>
    </row>
    <row r="14" spans="1:12" x14ac:dyDescent="0.3">
      <c r="A14" s="19" t="s">
        <v>41</v>
      </c>
      <c r="B14" s="20">
        <v>40905.749257541924</v>
      </c>
      <c r="C14" s="20">
        <v>13963.043315049374</v>
      </c>
      <c r="D14" s="20">
        <v>26942.70594249255</v>
      </c>
      <c r="F14" s="126">
        <v>3.0100313203553544</v>
      </c>
      <c r="G14" s="126">
        <v>1.0551431757121543</v>
      </c>
      <c r="H14" s="126">
        <v>4.0532079263782572</v>
      </c>
      <c r="J14" s="119">
        <v>5.5585549512155819</v>
      </c>
      <c r="K14" s="119">
        <v>0.70461160582572313</v>
      </c>
      <c r="L14" s="119">
        <v>8.1487390283692189</v>
      </c>
    </row>
    <row r="15" spans="1:12" x14ac:dyDescent="0.3">
      <c r="A15" s="19" t="s">
        <v>42</v>
      </c>
      <c r="B15" s="20">
        <v>108468.93853489539</v>
      </c>
      <c r="C15" s="20">
        <v>35938.533639980975</v>
      </c>
      <c r="D15" s="20">
        <v>72530.40489491442</v>
      </c>
      <c r="F15" s="126">
        <v>2.7730041250321311</v>
      </c>
      <c r="G15" s="126">
        <v>1.0380660110799311</v>
      </c>
      <c r="H15" s="126">
        <v>3.6549240450277338</v>
      </c>
      <c r="J15" s="119">
        <v>-4.3578616070146667</v>
      </c>
      <c r="K15" s="119">
        <v>0.69507632132006991</v>
      </c>
      <c r="L15" s="119">
        <v>-6.9264181322663321</v>
      </c>
    </row>
    <row r="16" spans="1:12" x14ac:dyDescent="0.3">
      <c r="A16" s="19" t="s">
        <v>43</v>
      </c>
      <c r="B16" s="20">
        <v>61523.92237307976</v>
      </c>
      <c r="C16" s="20">
        <v>16575.351472546841</v>
      </c>
      <c r="D16" s="20">
        <v>44948.570900532919</v>
      </c>
      <c r="F16" s="126">
        <v>0.59052836552711685</v>
      </c>
      <c r="G16" s="126">
        <v>1.0141994988216514</v>
      </c>
      <c r="H16" s="126">
        <v>0.43518982853400962</v>
      </c>
      <c r="J16" s="119">
        <v>4.6647136305118844</v>
      </c>
      <c r="K16" s="119">
        <v>0.6857141309188125</v>
      </c>
      <c r="L16" s="119">
        <v>6.1236092511709508</v>
      </c>
    </row>
    <row r="17" spans="1:12" x14ac:dyDescent="0.3">
      <c r="A17" s="19" t="s">
        <v>44</v>
      </c>
      <c r="B17" s="20">
        <v>23639.456522379929</v>
      </c>
      <c r="C17" s="20">
        <v>3820.88475799773</v>
      </c>
      <c r="D17" s="20">
        <v>19818.571764382199</v>
      </c>
      <c r="F17" s="126">
        <v>-0.64822440508820922</v>
      </c>
      <c r="G17" s="126">
        <v>1.0744679767838718</v>
      </c>
      <c r="H17" s="126">
        <v>-0.97361782579191081</v>
      </c>
      <c r="J17" s="119">
        <v>3.5030586325211663</v>
      </c>
      <c r="K17" s="119">
        <v>0.72134996508213478</v>
      </c>
      <c r="L17" s="119">
        <v>4.0284859857875084</v>
      </c>
    </row>
    <row r="18" spans="1:12" x14ac:dyDescent="0.3">
      <c r="A18" s="19" t="s">
        <v>45</v>
      </c>
      <c r="B18" s="20">
        <v>128858.99052129239</v>
      </c>
      <c r="C18" s="20">
        <v>32001.192825007045</v>
      </c>
      <c r="D18" s="20">
        <v>96857.797696285343</v>
      </c>
      <c r="E18" s="20"/>
      <c r="F18" s="126">
        <v>9.7039791590441524</v>
      </c>
      <c r="G18" s="126">
        <v>1.0220861405451831</v>
      </c>
      <c r="H18" s="126">
        <v>12.909967635092848</v>
      </c>
      <c r="J18" s="119">
        <v>10.394760958299019</v>
      </c>
      <c r="K18" s="119">
        <v>0.68803223125692881</v>
      </c>
      <c r="L18" s="119">
        <v>13.979193566800346</v>
      </c>
    </row>
    <row r="19" spans="1:12" x14ac:dyDescent="0.3">
      <c r="A19" s="19" t="s">
        <v>46</v>
      </c>
      <c r="B19" s="20">
        <v>17842.617678403683</v>
      </c>
      <c r="C19" s="20">
        <v>3158.7092290678916</v>
      </c>
      <c r="D19" s="20">
        <v>14683.908449335791</v>
      </c>
      <c r="E19" s="20"/>
      <c r="F19" s="126">
        <v>-0.18831679208161259</v>
      </c>
      <c r="G19" s="126">
        <v>1.1281526615535356</v>
      </c>
      <c r="H19" s="126">
        <v>-0.46704030828366827</v>
      </c>
      <c r="J19" s="119">
        <v>4.2020789107448939</v>
      </c>
      <c r="K19" s="119">
        <v>0.74782933935198048</v>
      </c>
      <c r="L19" s="119">
        <v>4.9334142134513499</v>
      </c>
    </row>
    <row r="20" spans="1:12" x14ac:dyDescent="0.3">
      <c r="A20" s="19" t="s">
        <v>47</v>
      </c>
      <c r="B20" s="20">
        <v>17185.26487276455</v>
      </c>
      <c r="C20" s="20">
        <v>4569.8513029126589</v>
      </c>
      <c r="D20" s="20">
        <v>12615.413569851891</v>
      </c>
      <c r="F20" s="126">
        <v>2.9747983637827478</v>
      </c>
      <c r="G20" s="126">
        <v>1.0863472498082389</v>
      </c>
      <c r="H20" s="126">
        <v>3.6764050990883068</v>
      </c>
      <c r="J20" s="119">
        <v>4.0776325778869369</v>
      </c>
      <c r="K20" s="119">
        <v>0.7248799617054239</v>
      </c>
      <c r="L20" s="119">
        <v>5.3232638785434512</v>
      </c>
    </row>
    <row r="21" spans="1:12" x14ac:dyDescent="0.3">
      <c r="A21" s="19" t="s">
        <v>48</v>
      </c>
      <c r="B21" s="20">
        <v>97088.053980495461</v>
      </c>
      <c r="C21" s="20">
        <v>12983.148916026183</v>
      </c>
      <c r="D21" s="20">
        <v>84104.905064469276</v>
      </c>
      <c r="F21" s="126">
        <v>8.5003396083501404</v>
      </c>
      <c r="G21" s="126">
        <v>0.98568699493173906</v>
      </c>
      <c r="H21" s="126">
        <v>9.7611695804679925</v>
      </c>
      <c r="J21" s="119">
        <v>7.2850027719848773</v>
      </c>
      <c r="K21" s="119">
        <v>0.67359251726677172</v>
      </c>
      <c r="L21" s="119">
        <v>8.3942841501062038</v>
      </c>
    </row>
    <row r="22" spans="1:12" x14ac:dyDescent="0.3">
      <c r="A22" s="19" t="s">
        <v>49</v>
      </c>
      <c r="B22" s="20">
        <v>11270.148690809621</v>
      </c>
      <c r="C22" s="20">
        <v>2558.4537852782928</v>
      </c>
      <c r="D22" s="20">
        <v>8711.6949055313289</v>
      </c>
      <c r="E22" s="20"/>
      <c r="F22" s="126">
        <v>4.7232856565259125</v>
      </c>
      <c r="G22" s="126">
        <v>1.173997682559635</v>
      </c>
      <c r="H22" s="126">
        <v>5.8134402284195303</v>
      </c>
      <c r="J22" s="119">
        <v>-4.7916166747166962</v>
      </c>
      <c r="K22" s="119">
        <v>0.77160539537036521</v>
      </c>
      <c r="L22" s="119">
        <v>-6.5003458673461658</v>
      </c>
    </row>
    <row r="23" spans="1:12" x14ac:dyDescent="0.3">
      <c r="A23" s="19" t="s">
        <v>50</v>
      </c>
      <c r="B23" s="20">
        <v>8138.3620678748921</v>
      </c>
      <c r="C23" s="20">
        <v>2986.1387302819817</v>
      </c>
      <c r="D23" s="20">
        <v>5152.22333759291</v>
      </c>
      <c r="F23" s="126">
        <v>4.1829036108474016</v>
      </c>
      <c r="G23" s="126">
        <v>1.1271835417383822</v>
      </c>
      <c r="H23" s="126">
        <v>6.0399835824055854</v>
      </c>
      <c r="J23" s="119">
        <v>14.245250725733449</v>
      </c>
      <c r="K23" s="119">
        <v>0.74816784199136088</v>
      </c>
      <c r="L23" s="119">
        <v>22.447953110434135</v>
      </c>
    </row>
    <row r="24" spans="1:12" x14ac:dyDescent="0.3">
      <c r="A24" s="19" t="s">
        <v>51</v>
      </c>
      <c r="B24" s="20">
        <v>371707.82829949487</v>
      </c>
      <c r="C24" s="20">
        <v>22906.883868811808</v>
      </c>
      <c r="D24" s="20">
        <v>348800.94443068304</v>
      </c>
      <c r="F24" s="126">
        <v>1.6013220619786532</v>
      </c>
      <c r="G24" s="126">
        <v>1.0327093054994245</v>
      </c>
      <c r="H24" s="126">
        <v>1.6388887466414572</v>
      </c>
      <c r="J24" s="119">
        <v>1.2323964184805296</v>
      </c>
      <c r="K24" s="119">
        <v>0.69333606485678345</v>
      </c>
      <c r="L24" s="119">
        <v>1.2680106569724388</v>
      </c>
    </row>
    <row r="25" spans="1:12" x14ac:dyDescent="0.3">
      <c r="A25" s="19" t="s">
        <v>52</v>
      </c>
      <c r="B25" s="20">
        <v>22648.179957612505</v>
      </c>
      <c r="C25" s="20">
        <v>3901.6710471585056</v>
      </c>
      <c r="D25" s="20">
        <v>18746.508910453998</v>
      </c>
      <c r="F25" s="126">
        <v>2.7220434380043046</v>
      </c>
      <c r="G25" s="126">
        <v>1.1324607340294974</v>
      </c>
      <c r="H25" s="126">
        <v>3.0591828281938174</v>
      </c>
      <c r="J25" s="119">
        <v>-0.48871850164179276</v>
      </c>
      <c r="K25" s="119">
        <v>0.53210292118931024</v>
      </c>
      <c r="L25" s="119">
        <v>-0.70522759621430708</v>
      </c>
    </row>
    <row r="26" spans="1:12" x14ac:dyDescent="0.3">
      <c r="A26" s="19" t="s">
        <v>53</v>
      </c>
      <c r="B26" s="20">
        <v>397212.68379721319</v>
      </c>
      <c r="C26" s="20">
        <v>10124.078998898864</v>
      </c>
      <c r="D26" s="20">
        <v>387088.60479831434</v>
      </c>
      <c r="F26" s="126">
        <v>1.1413973935658805</v>
      </c>
      <c r="G26" s="126">
        <v>1.0418654674801615</v>
      </c>
      <c r="H26" s="126">
        <v>1.1440032250687524</v>
      </c>
      <c r="J26" s="119">
        <v>1.3037822129792402</v>
      </c>
      <c r="K26" s="119">
        <v>8.6090408945902294E-2</v>
      </c>
      <c r="L26" s="119">
        <v>1.335662432608536</v>
      </c>
    </row>
    <row r="27" spans="1:12" x14ac:dyDescent="0.3">
      <c r="A27" s="19"/>
      <c r="B27" s="20"/>
      <c r="C27" s="20"/>
      <c r="D27" s="20"/>
      <c r="F27" s="126"/>
      <c r="G27" s="126"/>
      <c r="H27" s="126"/>
      <c r="J27" s="119"/>
      <c r="K27" s="119"/>
      <c r="L27" s="119"/>
    </row>
    <row r="28" spans="1:12" x14ac:dyDescent="0.3">
      <c r="A28" s="21" t="s">
        <v>27</v>
      </c>
      <c r="B28" s="22">
        <v>1644923.524625916</v>
      </c>
      <c r="C28" s="22">
        <v>261216.25850891997</v>
      </c>
      <c r="D28" s="22">
        <v>1383707.2661169963</v>
      </c>
      <c r="E28" s="16"/>
      <c r="F28" s="127">
        <v>2.98716714847524</v>
      </c>
      <c r="G28" s="127">
        <v>1.0409386865193662</v>
      </c>
      <c r="H28" s="127">
        <v>3.3630198007649583</v>
      </c>
      <c r="I28" s="16"/>
      <c r="J28" s="128">
        <v>1.5453094379771088</v>
      </c>
      <c r="K28" s="128">
        <v>0.67883468367895738</v>
      </c>
      <c r="L28" s="128">
        <v>1.7126417121222093</v>
      </c>
    </row>
    <row r="29" spans="1:12" x14ac:dyDescent="0.3">
      <c r="A29" s="12"/>
      <c r="B29" s="12"/>
      <c r="C29" s="12"/>
      <c r="D29" s="12"/>
      <c r="E29" s="12"/>
      <c r="F29" s="12"/>
      <c r="G29" s="12"/>
      <c r="H29" s="12"/>
      <c r="I29" s="12"/>
      <c r="J29" s="12"/>
      <c r="K29" s="12"/>
      <c r="L29" s="12"/>
    </row>
    <row r="31" spans="1:12" x14ac:dyDescent="0.3">
      <c r="A31" s="11" t="s">
        <v>60</v>
      </c>
    </row>
  </sheetData>
  <mergeCells count="3">
    <mergeCell ref="B3:D3"/>
    <mergeCell ref="F3:H3"/>
    <mergeCell ref="J3:L3"/>
  </mergeCells>
  <phoneticPr fontId="12" type="noConversion"/>
  <pageMargins left="0.22" right="0.75" top="1" bottom="1" header="0.5" footer="0.5"/>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31"/>
  <sheetViews>
    <sheetView zoomScale="80" zoomScaleNormal="80" workbookViewId="0">
      <selection activeCell="A2" sqref="A2"/>
    </sheetView>
  </sheetViews>
  <sheetFormatPr defaultRowHeight="13.8" x14ac:dyDescent="0.3"/>
  <cols>
    <col min="1" max="1" width="20.77734375" style="11" customWidth="1"/>
    <col min="2" max="2" width="13.77734375" style="11" customWidth="1"/>
    <col min="3" max="3" width="12" style="11" customWidth="1"/>
    <col min="4" max="4" width="11.44140625" style="11" customWidth="1"/>
    <col min="5" max="5" width="1.77734375" style="11" customWidth="1"/>
    <col min="6" max="7" width="11.5546875" style="11" customWidth="1"/>
    <col min="8" max="8" width="12.21875" style="11" customWidth="1"/>
    <col min="9" max="9" width="1.77734375" style="11" customWidth="1"/>
    <col min="10" max="12" width="12.21875" style="11" customWidth="1"/>
    <col min="13" max="16384" width="8.88671875" style="11"/>
  </cols>
  <sheetData>
    <row r="1" spans="1:12" x14ac:dyDescent="0.3">
      <c r="A1" s="1" t="s">
        <v>212</v>
      </c>
    </row>
    <row r="2" spans="1:12" x14ac:dyDescent="0.3">
      <c r="A2" s="12"/>
      <c r="B2" s="12"/>
      <c r="C2" s="12"/>
      <c r="D2" s="12"/>
      <c r="E2" s="13"/>
      <c r="F2" s="12"/>
      <c r="G2" s="12"/>
      <c r="H2" s="12"/>
      <c r="I2" s="12"/>
      <c r="J2" s="12"/>
      <c r="K2" s="12"/>
      <c r="L2" s="12"/>
    </row>
    <row r="3" spans="1:12" x14ac:dyDescent="0.3">
      <c r="B3" s="186" t="s">
        <v>61</v>
      </c>
      <c r="C3" s="186"/>
      <c r="D3" s="186"/>
      <c r="E3" s="14"/>
      <c r="F3" s="186" t="s">
        <v>207</v>
      </c>
      <c r="G3" s="186"/>
      <c r="H3" s="186"/>
      <c r="I3" s="1"/>
      <c r="J3" s="186" t="s">
        <v>208</v>
      </c>
      <c r="K3" s="186"/>
      <c r="L3" s="186"/>
    </row>
    <row r="4" spans="1:12" x14ac:dyDescent="0.3">
      <c r="B4" s="15"/>
      <c r="C4" s="15" t="s">
        <v>30</v>
      </c>
      <c r="D4" s="15" t="s">
        <v>31</v>
      </c>
      <c r="E4" s="16"/>
      <c r="F4" s="15"/>
      <c r="G4" s="15" t="s">
        <v>30</v>
      </c>
      <c r="H4" s="15" t="s">
        <v>31</v>
      </c>
      <c r="J4" s="15"/>
      <c r="K4" s="15" t="s">
        <v>30</v>
      </c>
      <c r="L4" s="15" t="s">
        <v>31</v>
      </c>
    </row>
    <row r="5" spans="1:12" x14ac:dyDescent="0.3">
      <c r="A5" s="12"/>
      <c r="B5" s="17" t="s">
        <v>32</v>
      </c>
      <c r="C5" s="17" t="s">
        <v>33</v>
      </c>
      <c r="D5" s="17" t="s">
        <v>34</v>
      </c>
      <c r="E5" s="13"/>
      <c r="F5" s="17" t="s">
        <v>32</v>
      </c>
      <c r="G5" s="17" t="s">
        <v>33</v>
      </c>
      <c r="H5" s="17" t="s">
        <v>34</v>
      </c>
      <c r="J5" s="17" t="s">
        <v>32</v>
      </c>
      <c r="K5" s="17" t="s">
        <v>33</v>
      </c>
      <c r="L5" s="17" t="s">
        <v>34</v>
      </c>
    </row>
    <row r="6" spans="1:12" x14ac:dyDescent="0.3">
      <c r="A6" s="18"/>
    </row>
    <row r="7" spans="1:12" x14ac:dyDescent="0.3">
      <c r="A7" s="19" t="s">
        <v>35</v>
      </c>
      <c r="B7" s="20">
        <v>7661.4419245418903</v>
      </c>
      <c r="C7" s="20">
        <v>3418.1535185168009</v>
      </c>
      <c r="D7" s="20">
        <v>4243.288406025089</v>
      </c>
      <c r="F7" s="126">
        <v>5.1187248610632299</v>
      </c>
      <c r="G7" s="126">
        <v>4.8686906387531721</v>
      </c>
      <c r="H7" s="126">
        <v>5.3210070412347248</v>
      </c>
      <c r="J7" s="119">
        <v>-0.60934848450047729</v>
      </c>
      <c r="K7" s="119">
        <v>-2.8396520788003627</v>
      </c>
      <c r="L7" s="119">
        <v>1.1950072126163569</v>
      </c>
    </row>
    <row r="8" spans="1:12" x14ac:dyDescent="0.3">
      <c r="A8" s="19" t="s">
        <v>36</v>
      </c>
      <c r="B8" s="20">
        <v>411.23673100002736</v>
      </c>
      <c r="C8" s="20">
        <v>187.87935246784497</v>
      </c>
      <c r="D8" s="20">
        <v>223.35737853218239</v>
      </c>
      <c r="F8" s="126">
        <v>5.1364674078242096</v>
      </c>
      <c r="G8" s="126">
        <v>5.5536412352889242</v>
      </c>
      <c r="H8" s="126">
        <v>4.78810237112513</v>
      </c>
      <c r="J8" s="119">
        <v>-1.0753987256729722</v>
      </c>
      <c r="K8" s="119">
        <v>-1.2768062497799901</v>
      </c>
      <c r="L8" s="119">
        <v>-0.90721142602043958</v>
      </c>
    </row>
    <row r="9" spans="1:12" x14ac:dyDescent="0.3">
      <c r="A9" s="19" t="s">
        <v>37</v>
      </c>
      <c r="B9" s="20">
        <v>32045.268500042228</v>
      </c>
      <c r="C9" s="20">
        <v>14279.63395274683</v>
      </c>
      <c r="D9" s="20">
        <v>17765.634547295398</v>
      </c>
      <c r="F9" s="126">
        <v>5.117478324343713</v>
      </c>
      <c r="G9" s="126">
        <v>4.8385942217321229</v>
      </c>
      <c r="H9" s="126">
        <v>5.3427172446994113</v>
      </c>
      <c r="J9" s="119">
        <v>-0.6664924583988302</v>
      </c>
      <c r="K9" s="119">
        <v>-2.8112135514392915</v>
      </c>
      <c r="L9" s="119">
        <v>1.0656774965637958</v>
      </c>
    </row>
    <row r="10" spans="1:12" x14ac:dyDescent="0.3">
      <c r="A10" s="19" t="s">
        <v>40</v>
      </c>
      <c r="B10" s="20">
        <v>69432.482749133298</v>
      </c>
      <c r="C10" s="20">
        <v>27636.232261871839</v>
      </c>
      <c r="D10" s="20">
        <v>41796.250487261459</v>
      </c>
      <c r="F10" s="126">
        <v>2.8221228676324692</v>
      </c>
      <c r="G10" s="126">
        <v>4.3834748794738951</v>
      </c>
      <c r="H10" s="126">
        <v>1.8151380055119231</v>
      </c>
      <c r="J10" s="119">
        <v>6.5780442599505289</v>
      </c>
      <c r="K10" s="119">
        <v>11.47476169120824</v>
      </c>
      <c r="L10" s="119">
        <v>3.419934948301572</v>
      </c>
    </row>
    <row r="11" spans="1:12" x14ac:dyDescent="0.3">
      <c r="A11" s="19" t="s">
        <v>38</v>
      </c>
      <c r="B11" s="20">
        <v>6209.3157637472505</v>
      </c>
      <c r="C11" s="20">
        <v>2770.9603288040948</v>
      </c>
      <c r="D11" s="20">
        <v>3438.3554349431556</v>
      </c>
      <c r="F11" s="126">
        <v>5.1187585802309004</v>
      </c>
      <c r="G11" s="126">
        <v>4.8779353758827861</v>
      </c>
      <c r="H11" s="126">
        <v>5.313643564702935</v>
      </c>
      <c r="J11" s="119">
        <v>-0.95244263780168081</v>
      </c>
      <c r="K11" s="119">
        <v>-3.1964491540324338</v>
      </c>
      <c r="L11" s="119">
        <v>0.86350851297951559</v>
      </c>
    </row>
    <row r="12" spans="1:12" x14ac:dyDescent="0.3">
      <c r="A12" s="19" t="s">
        <v>39</v>
      </c>
      <c r="B12" s="20">
        <v>184969.05443508562</v>
      </c>
      <c r="C12" s="20">
        <v>89236.618523639496</v>
      </c>
      <c r="D12" s="20">
        <v>95732.435911446126</v>
      </c>
      <c r="F12" s="126">
        <v>4.1952564229425411</v>
      </c>
      <c r="G12" s="126">
        <v>4.6105011364278958</v>
      </c>
      <c r="H12" s="126">
        <v>3.8111453670972448</v>
      </c>
      <c r="J12" s="119">
        <v>5.0930365131267106</v>
      </c>
      <c r="K12" s="119">
        <v>1.756580850917044</v>
      </c>
      <c r="L12" s="119">
        <v>8.1793359061653739</v>
      </c>
    </row>
    <row r="13" spans="1:12" x14ac:dyDescent="0.3">
      <c r="A13" s="19" t="s">
        <v>211</v>
      </c>
      <c r="B13" s="20">
        <v>76123.213770741364</v>
      </c>
      <c r="C13" s="20">
        <v>35818.978894509732</v>
      </c>
      <c r="D13" s="20">
        <v>40304.234876231632</v>
      </c>
      <c r="F13" s="126">
        <v>4.3780120290591293</v>
      </c>
      <c r="G13" s="126">
        <v>4.6276424706139307</v>
      </c>
      <c r="H13" s="126">
        <v>4.1571593091757695</v>
      </c>
      <c r="J13" s="119">
        <v>1.799063463940449</v>
      </c>
      <c r="K13" s="119">
        <v>-1.7256402511689048</v>
      </c>
      <c r="L13" s="119">
        <v>4.9174347547831658</v>
      </c>
    </row>
    <row r="14" spans="1:12" x14ac:dyDescent="0.3">
      <c r="A14" s="19" t="s">
        <v>41</v>
      </c>
      <c r="B14" s="20">
        <v>93233.979330444505</v>
      </c>
      <c r="C14" s="20">
        <v>42011.539039241019</v>
      </c>
      <c r="D14" s="20">
        <v>51222.440291203486</v>
      </c>
      <c r="F14" s="126">
        <v>2.9474345546085856</v>
      </c>
      <c r="G14" s="126">
        <v>4.3228254380593381</v>
      </c>
      <c r="H14" s="126">
        <v>1.8461495097995022</v>
      </c>
      <c r="J14" s="119">
        <v>4.9913220703901979</v>
      </c>
      <c r="K14" s="119">
        <v>4.7992293917232489</v>
      </c>
      <c r="L14" s="119">
        <v>5.1451320140060179</v>
      </c>
    </row>
    <row r="15" spans="1:12" x14ac:dyDescent="0.3">
      <c r="A15" s="19" t="s">
        <v>42</v>
      </c>
      <c r="B15" s="20">
        <v>70368.836259059084</v>
      </c>
      <c r="C15" s="20">
        <v>32751.331854396067</v>
      </c>
      <c r="D15" s="20">
        <v>37617.504404663021</v>
      </c>
      <c r="F15" s="126">
        <v>3.0071120312792008</v>
      </c>
      <c r="G15" s="126">
        <v>4.3692732079109966</v>
      </c>
      <c r="H15" s="126">
        <v>1.8497880467752734</v>
      </c>
      <c r="J15" s="119">
        <v>-4.9994901129902276</v>
      </c>
      <c r="K15" s="119">
        <v>-4.6881367314271349</v>
      </c>
      <c r="L15" s="119">
        <v>-5.2640232257533013</v>
      </c>
    </row>
    <row r="16" spans="1:12" x14ac:dyDescent="0.3">
      <c r="A16" s="19" t="s">
        <v>43</v>
      </c>
      <c r="B16" s="20">
        <v>6677.2240060777331</v>
      </c>
      <c r="C16" s="20">
        <v>2980.4851839129742</v>
      </c>
      <c r="D16" s="20">
        <v>3696.7388221647589</v>
      </c>
      <c r="F16" s="126">
        <v>5.1197460179987768</v>
      </c>
      <c r="G16" s="126">
        <v>4.8753305681254435</v>
      </c>
      <c r="H16" s="126">
        <v>5.3176363671411275</v>
      </c>
      <c r="J16" s="119">
        <v>0.70618008997927273</v>
      </c>
      <c r="K16" s="119">
        <v>-1.5393816596923808</v>
      </c>
      <c r="L16" s="119">
        <v>2.5242934657643135</v>
      </c>
    </row>
    <row r="17" spans="1:12" x14ac:dyDescent="0.3">
      <c r="A17" s="19" t="s">
        <v>44</v>
      </c>
      <c r="B17" s="20">
        <v>132125.38580773029</v>
      </c>
      <c r="C17" s="20">
        <v>57985.991087067399</v>
      </c>
      <c r="D17" s="20">
        <v>74139.39472066288</v>
      </c>
      <c r="F17" s="126">
        <v>2.2506964830075398</v>
      </c>
      <c r="G17" s="126">
        <v>4.1819405970659442</v>
      </c>
      <c r="H17" s="126">
        <v>0.78941558982640048</v>
      </c>
      <c r="J17" s="119">
        <v>-9.0513589597276187</v>
      </c>
      <c r="K17" s="119">
        <v>-0.15362207959920859</v>
      </c>
      <c r="L17" s="119">
        <v>-15.783854764290384</v>
      </c>
    </row>
    <row r="18" spans="1:12" x14ac:dyDescent="0.3">
      <c r="A18" s="19" t="s">
        <v>45</v>
      </c>
      <c r="B18" s="20">
        <v>72091.205201273944</v>
      </c>
      <c r="C18" s="20">
        <v>34326.604454644905</v>
      </c>
      <c r="D18" s="20">
        <v>37764.600746629039</v>
      </c>
      <c r="E18" s="20"/>
      <c r="F18" s="126">
        <v>2.7936956831692483</v>
      </c>
      <c r="G18" s="126">
        <v>4.2996258635901192</v>
      </c>
      <c r="H18" s="126">
        <v>1.4621015045675976</v>
      </c>
      <c r="J18" s="119">
        <v>3.479099868079004</v>
      </c>
      <c r="K18" s="119">
        <v>-1.6639771377072201</v>
      </c>
      <c r="L18" s="119">
        <v>8.0267817527005789</v>
      </c>
    </row>
    <row r="19" spans="1:12" x14ac:dyDescent="0.3">
      <c r="A19" s="19" t="s">
        <v>46</v>
      </c>
      <c r="B19" s="20">
        <v>50248.020894125482</v>
      </c>
      <c r="C19" s="20">
        <v>27553.680917409198</v>
      </c>
      <c r="D19" s="20">
        <v>22694.339976716285</v>
      </c>
      <c r="E19" s="20"/>
      <c r="F19" s="126">
        <v>2.415196028722618</v>
      </c>
      <c r="G19" s="126">
        <v>4.183280610046844</v>
      </c>
      <c r="H19" s="126">
        <v>0.34756092351409262</v>
      </c>
      <c r="J19" s="119">
        <v>-11.108280967716377</v>
      </c>
      <c r="K19" s="119">
        <v>-2.529874954302421</v>
      </c>
      <c r="L19" s="119">
        <v>-21.14004845634085</v>
      </c>
    </row>
    <row r="20" spans="1:12" x14ac:dyDescent="0.3">
      <c r="A20" s="19" t="s">
        <v>47</v>
      </c>
      <c r="B20" s="20">
        <v>17989.181845532345</v>
      </c>
      <c r="C20" s="20">
        <v>8400.7502220267434</v>
      </c>
      <c r="D20" s="20">
        <v>9588.4316235056012</v>
      </c>
      <c r="F20" s="126">
        <v>3.106428204643251</v>
      </c>
      <c r="G20" s="126">
        <v>4.4010458293650174</v>
      </c>
      <c r="H20" s="126">
        <v>1.99827453868872</v>
      </c>
      <c r="J20" s="119">
        <v>7.7657838031472801</v>
      </c>
      <c r="K20" s="119">
        <v>-9.0095637675954882E-2</v>
      </c>
      <c r="L20" s="119">
        <v>14.490179822022798</v>
      </c>
    </row>
    <row r="21" spans="1:12" x14ac:dyDescent="0.3">
      <c r="A21" s="19" t="s">
        <v>48</v>
      </c>
      <c r="B21" s="20">
        <v>110605.55628255477</v>
      </c>
      <c r="C21" s="20">
        <v>44831.276887062086</v>
      </c>
      <c r="D21" s="20">
        <v>65774.279395492689</v>
      </c>
      <c r="F21" s="126">
        <v>1.8329170345907384</v>
      </c>
      <c r="G21" s="126">
        <v>4.1465105074767754</v>
      </c>
      <c r="H21" s="126">
        <v>0.31401780347133373</v>
      </c>
      <c r="J21" s="119">
        <v>-8.5338606444643688</v>
      </c>
      <c r="K21" s="119">
        <v>-2.9435701300126134</v>
      </c>
      <c r="L21" s="119">
        <v>-12.203947054910049</v>
      </c>
    </row>
    <row r="22" spans="1:12" x14ac:dyDescent="0.3">
      <c r="A22" s="19" t="s">
        <v>49</v>
      </c>
      <c r="B22" s="20">
        <v>296416.91055929294</v>
      </c>
      <c r="C22" s="20">
        <v>122410.68249469159</v>
      </c>
      <c r="D22" s="20">
        <v>174006.22806460137</v>
      </c>
      <c r="E22" s="20"/>
      <c r="F22" s="126">
        <v>2.2667899925509176</v>
      </c>
      <c r="G22" s="126">
        <v>4.1971949786167571</v>
      </c>
      <c r="H22" s="126">
        <v>0.95108680140435475</v>
      </c>
      <c r="J22" s="119">
        <v>0.82771443001292788</v>
      </c>
      <c r="K22" s="119">
        <v>1.364337994148364</v>
      </c>
      <c r="L22" s="119">
        <v>0.46196872334838235</v>
      </c>
    </row>
    <row r="23" spans="1:12" x14ac:dyDescent="0.3">
      <c r="A23" s="19" t="s">
        <v>50</v>
      </c>
      <c r="B23" s="20">
        <v>1799.18342525763</v>
      </c>
      <c r="C23" s="20">
        <v>1026.4583880898474</v>
      </c>
      <c r="D23" s="20">
        <v>772.7250371677826</v>
      </c>
      <c r="F23" s="126">
        <v>4.1405371271741851</v>
      </c>
      <c r="G23" s="126">
        <v>3.7404707815258731</v>
      </c>
      <c r="H23" s="126">
        <v>4.6767663360098792</v>
      </c>
      <c r="J23" s="119">
        <v>-0.85569573383736841</v>
      </c>
      <c r="K23" s="119">
        <v>-0.27071697067436917</v>
      </c>
      <c r="L23" s="119">
        <v>-1.6397724320366334</v>
      </c>
    </row>
    <row r="24" spans="1:12" x14ac:dyDescent="0.3">
      <c r="A24" s="19" t="s">
        <v>51</v>
      </c>
      <c r="B24" s="20">
        <v>43258.133060091262</v>
      </c>
      <c r="C24" s="20">
        <v>20461.105723124259</v>
      </c>
      <c r="D24" s="20">
        <v>22797.027336967003</v>
      </c>
      <c r="F24" s="126">
        <v>1.5476905804501153</v>
      </c>
      <c r="G24" s="126">
        <v>4.0438415563523611</v>
      </c>
      <c r="H24" s="126">
        <v>-0.59284762096113619</v>
      </c>
      <c r="J24" s="119">
        <v>11.057254075035109</v>
      </c>
      <c r="K24" s="119">
        <v>9.1576174184490302</v>
      </c>
      <c r="L24" s="119">
        <v>12.686260041212256</v>
      </c>
    </row>
    <row r="25" spans="1:12" x14ac:dyDescent="0.3">
      <c r="A25" s="19" t="s">
        <v>52</v>
      </c>
      <c r="B25" s="20">
        <v>355656.82693336863</v>
      </c>
      <c r="C25" s="20">
        <v>170506.83827470511</v>
      </c>
      <c r="D25" s="20">
        <v>185149.98865866353</v>
      </c>
      <c r="F25" s="126">
        <v>1.9069605670789456</v>
      </c>
      <c r="G25" s="126">
        <v>4.0907072711627395</v>
      </c>
      <c r="H25" s="126">
        <v>-2.4570479598883404E-2</v>
      </c>
      <c r="J25" s="119">
        <v>2.2617988305961378</v>
      </c>
      <c r="K25" s="119">
        <v>1.742288848956254</v>
      </c>
      <c r="L25" s="119">
        <v>2.7213070953229388</v>
      </c>
    </row>
    <row r="26" spans="1:12" x14ac:dyDescent="0.3">
      <c r="A26" s="19" t="s">
        <v>53</v>
      </c>
      <c r="B26" s="20">
        <v>110249.12300644975</v>
      </c>
      <c r="C26" s="20">
        <v>47394.756487295148</v>
      </c>
      <c r="D26" s="20">
        <v>62854.366519154602</v>
      </c>
      <c r="F26" s="126">
        <v>2.2266172277939771</v>
      </c>
      <c r="G26" s="126">
        <v>4.2154799705847079</v>
      </c>
      <c r="H26" s="126">
        <v>0.77642237845049678</v>
      </c>
      <c r="J26" s="119">
        <v>0.75256058346250954</v>
      </c>
      <c r="K26" s="119">
        <v>0.83470180595341947</v>
      </c>
      <c r="L26" s="119">
        <v>0.69266666760185391</v>
      </c>
    </row>
    <row r="27" spans="1:12" x14ac:dyDescent="0.3">
      <c r="A27" s="19"/>
      <c r="B27" s="20"/>
      <c r="C27" s="20"/>
      <c r="D27" s="20"/>
      <c r="F27" s="126"/>
      <c r="G27" s="126"/>
      <c r="H27" s="126"/>
      <c r="J27" s="119"/>
      <c r="K27" s="119"/>
      <c r="L27" s="119"/>
    </row>
    <row r="28" spans="1:12" x14ac:dyDescent="0.3">
      <c r="A28" s="21" t="s">
        <v>27</v>
      </c>
      <c r="B28" s="22">
        <v>1737571.5804855502</v>
      </c>
      <c r="C28" s="22">
        <v>785989.95784622291</v>
      </c>
      <c r="D28" s="22">
        <v>951581.62263932708</v>
      </c>
      <c r="E28" s="16"/>
      <c r="F28" s="127">
        <v>2.6461568468238199</v>
      </c>
      <c r="G28" s="127">
        <v>4.2791986000809583</v>
      </c>
      <c r="H28" s="127">
        <v>1.3353713769625113</v>
      </c>
      <c r="I28" s="16"/>
      <c r="J28" s="128">
        <v>0.52084934160915408</v>
      </c>
      <c r="K28" s="128">
        <v>1.0427187102560056</v>
      </c>
      <c r="L28" s="128">
        <v>0.10196306131437015</v>
      </c>
    </row>
    <row r="29" spans="1:12" x14ac:dyDescent="0.3">
      <c r="A29" s="12"/>
      <c r="B29" s="12"/>
      <c r="C29" s="12"/>
      <c r="D29" s="12"/>
      <c r="E29" s="12"/>
      <c r="F29" s="12"/>
      <c r="G29" s="12"/>
      <c r="H29" s="12"/>
      <c r="I29" s="12"/>
      <c r="J29" s="12"/>
      <c r="K29" s="12"/>
      <c r="L29" s="12"/>
    </row>
    <row r="31" spans="1:12" x14ac:dyDescent="0.3">
      <c r="A31" s="11" t="s">
        <v>60</v>
      </c>
    </row>
  </sheetData>
  <mergeCells count="3">
    <mergeCell ref="B3:D3"/>
    <mergeCell ref="F3:H3"/>
    <mergeCell ref="J3:L3"/>
  </mergeCells>
  <phoneticPr fontId="12" type="noConversion"/>
  <pageMargins left="0.75" right="0.75" top="1" bottom="1" header="0.5" footer="0.5"/>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84"/>
  <sheetViews>
    <sheetView zoomScale="80" zoomScaleNormal="80" workbookViewId="0">
      <selection activeCell="A2" sqref="A2"/>
    </sheetView>
  </sheetViews>
  <sheetFormatPr defaultRowHeight="13.8" x14ac:dyDescent="0.3"/>
  <cols>
    <col min="1" max="1" width="37.21875" style="11" customWidth="1"/>
    <col min="2" max="2" width="13.5546875" style="11" customWidth="1"/>
    <col min="3" max="3" width="14.21875" style="11" customWidth="1"/>
    <col min="4" max="4" width="9.77734375" style="11" customWidth="1"/>
    <col min="5" max="6" width="12.21875" style="11" bestFit="1" customWidth="1"/>
    <col min="7" max="7" width="5.5546875" style="11" customWidth="1"/>
    <col min="8" max="8" width="10.21875" style="11" bestFit="1" customWidth="1"/>
    <col min="9" max="9" width="10.44140625" style="11" customWidth="1"/>
    <col min="10" max="12" width="12.21875" style="11" bestFit="1" customWidth="1"/>
    <col min="13" max="13" width="8.88671875" style="11"/>
    <col min="14" max="14" width="10.44140625" style="11" bestFit="1" customWidth="1"/>
    <col min="15" max="15" width="11.5546875" style="11" bestFit="1" customWidth="1"/>
    <col min="16" max="16" width="13" style="11" customWidth="1"/>
    <col min="17" max="18" width="12.21875" style="11" bestFit="1" customWidth="1"/>
    <col min="19" max="21" width="8.88671875" style="11"/>
    <col min="22" max="24" width="12.21875" style="11" bestFit="1" customWidth="1"/>
    <col min="25" max="121" width="8.88671875" style="11"/>
    <col min="122" max="123" width="10.21875" style="11" bestFit="1" customWidth="1"/>
    <col min="124" max="16384" width="8.88671875" style="11"/>
  </cols>
  <sheetData>
    <row r="1" spans="1:12" ht="15" x14ac:dyDescent="0.3">
      <c r="A1" s="2" t="s">
        <v>213</v>
      </c>
    </row>
    <row r="2" spans="1:12" x14ac:dyDescent="0.3">
      <c r="B2" s="12"/>
      <c r="C2" s="12"/>
      <c r="D2" s="12"/>
      <c r="E2" s="12"/>
      <c r="F2" s="12"/>
      <c r="G2" s="12"/>
      <c r="H2" s="12"/>
      <c r="I2" s="12"/>
      <c r="J2" s="12"/>
      <c r="K2" s="12"/>
      <c r="L2" s="117" t="s">
        <v>29</v>
      </c>
    </row>
    <row r="3" spans="1:12" x14ac:dyDescent="0.3">
      <c r="A3" s="118"/>
      <c r="B3" s="189" t="s">
        <v>35</v>
      </c>
      <c r="C3" s="189">
        <v>0</v>
      </c>
      <c r="D3" s="189">
        <v>0</v>
      </c>
      <c r="E3" s="189">
        <v>0</v>
      </c>
      <c r="F3" s="189">
        <v>0</v>
      </c>
      <c r="G3" s="18"/>
      <c r="H3" s="189" t="s">
        <v>36</v>
      </c>
      <c r="I3" s="189">
        <v>0</v>
      </c>
      <c r="J3" s="189">
        <v>0</v>
      </c>
      <c r="K3" s="189"/>
      <c r="L3" s="189"/>
    </row>
    <row r="4" spans="1:12" x14ac:dyDescent="0.3">
      <c r="D4" s="189" t="s">
        <v>235</v>
      </c>
      <c r="E4" s="189">
        <v>0</v>
      </c>
      <c r="F4" s="189">
        <v>0</v>
      </c>
      <c r="G4" s="18"/>
      <c r="J4" s="189" t="s">
        <v>235</v>
      </c>
      <c r="K4" s="189">
        <v>0</v>
      </c>
      <c r="L4" s="189">
        <v>0</v>
      </c>
    </row>
    <row r="5" spans="1:12" x14ac:dyDescent="0.3">
      <c r="A5" s="12"/>
      <c r="B5" s="17">
        <v>2017</v>
      </c>
      <c r="C5" s="17">
        <v>2018</v>
      </c>
      <c r="D5" s="17" t="s">
        <v>31</v>
      </c>
      <c r="E5" s="17" t="s">
        <v>57</v>
      </c>
      <c r="F5" s="17" t="s">
        <v>58</v>
      </c>
      <c r="G5" s="12"/>
      <c r="H5" s="17">
        <v>2017</v>
      </c>
      <c r="I5" s="17">
        <v>2018</v>
      </c>
      <c r="J5" s="17" t="s">
        <v>31</v>
      </c>
      <c r="K5" s="17" t="s">
        <v>57</v>
      </c>
      <c r="L5" s="17" t="s">
        <v>58</v>
      </c>
    </row>
    <row r="7" spans="1:12" x14ac:dyDescent="0.3">
      <c r="A7" s="11" t="s">
        <v>10</v>
      </c>
      <c r="B7" s="20">
        <v>1620540.6607784629</v>
      </c>
      <c r="C7" s="20">
        <v>1794252.9769647599</v>
      </c>
      <c r="D7" s="119">
        <v>10.719404973328492</v>
      </c>
      <c r="E7" s="119">
        <v>4.2204548032694671</v>
      </c>
      <c r="F7" s="120">
        <v>6.2357722218030034</v>
      </c>
      <c r="H7" s="20">
        <v>7461.7844937103837</v>
      </c>
      <c r="I7" s="20">
        <v>9564.5545100723702</v>
      </c>
      <c r="J7" s="119">
        <v>28.180524620275932</v>
      </c>
      <c r="K7" s="119">
        <v>18.522975369724097</v>
      </c>
      <c r="L7" s="120">
        <v>8.1482507677737743</v>
      </c>
    </row>
    <row r="8" spans="1:12" x14ac:dyDescent="0.3">
      <c r="B8" s="20"/>
      <c r="C8" s="20"/>
      <c r="D8" s="119"/>
      <c r="E8" s="119"/>
      <c r="F8" s="120"/>
      <c r="H8" s="20"/>
      <c r="I8" s="20"/>
      <c r="J8" s="119"/>
      <c r="K8" s="119"/>
      <c r="L8" s="120"/>
    </row>
    <row r="9" spans="1:12" x14ac:dyDescent="0.3">
      <c r="A9" s="11" t="s">
        <v>28</v>
      </c>
      <c r="B9" s="20">
        <v>772339.07725637953</v>
      </c>
      <c r="C9" s="20">
        <v>783841.07592694019</v>
      </c>
      <c r="D9" s="119">
        <v>1.4892420970617994</v>
      </c>
      <c r="E9" s="119">
        <v>-0.24932994211741183</v>
      </c>
      <c r="F9" s="120">
        <v>1.7429176547589833</v>
      </c>
      <c r="H9" s="20">
        <v>2293.0016056677355</v>
      </c>
      <c r="I9" s="20">
        <v>1900.9828176508709</v>
      </c>
      <c r="J9" s="119">
        <v>-17.096315460394386</v>
      </c>
      <c r="K9" s="119">
        <v>-0.81452605093229624</v>
      </c>
      <c r="L9" s="120">
        <v>-16.415497916381256</v>
      </c>
    </row>
    <row r="10" spans="1:12" x14ac:dyDescent="0.3">
      <c r="A10" s="11" t="s">
        <v>11</v>
      </c>
      <c r="B10" s="20">
        <v>516773.45182440634</v>
      </c>
      <c r="C10" s="20">
        <v>528929.80151229817</v>
      </c>
      <c r="D10" s="119">
        <v>2.3523556879664214</v>
      </c>
      <c r="E10" s="119">
        <v>-1.5793025301287591</v>
      </c>
      <c r="F10" s="120">
        <v>3.9947473642916833</v>
      </c>
      <c r="H10" s="20">
        <v>36.181605667735809</v>
      </c>
      <c r="I10" s="20">
        <v>18.199347650871111</v>
      </c>
      <c r="J10" s="119">
        <v>-49.7</v>
      </c>
      <c r="K10" s="119">
        <v>-50</v>
      </c>
      <c r="L10" s="120">
        <v>0.59999999999999432</v>
      </c>
    </row>
    <row r="11" spans="1:12" x14ac:dyDescent="0.3">
      <c r="A11" s="11" t="s">
        <v>12</v>
      </c>
      <c r="B11" s="20">
        <v>8160.6477006992509</v>
      </c>
      <c r="C11" s="20">
        <v>8690.4828265425876</v>
      </c>
      <c r="D11" s="119">
        <v>6.4925621749109137</v>
      </c>
      <c r="E11" s="119">
        <v>17.583509210835803</v>
      </c>
      <c r="F11" s="120">
        <v>-9.4324000962056687</v>
      </c>
      <c r="H11" s="20">
        <v>0</v>
      </c>
      <c r="I11" s="20">
        <v>0</v>
      </c>
      <c r="J11" s="129" t="s">
        <v>232</v>
      </c>
      <c r="K11" s="129" t="s">
        <v>232</v>
      </c>
      <c r="L11" s="129" t="s">
        <v>232</v>
      </c>
    </row>
    <row r="12" spans="1:12" x14ac:dyDescent="0.3">
      <c r="A12" s="11" t="s">
        <v>13</v>
      </c>
      <c r="B12" s="20">
        <v>201937.7129596234</v>
      </c>
      <c r="C12" s="20">
        <v>202535.45479003299</v>
      </c>
      <c r="D12" s="119">
        <v>0.29600307027796624</v>
      </c>
      <c r="E12" s="119">
        <v>2.1077808577628634</v>
      </c>
      <c r="F12" s="120">
        <v>-1.7743777920398855</v>
      </c>
      <c r="H12" s="20">
        <v>2256.8199999999997</v>
      </c>
      <c r="I12" s="20">
        <v>1882.7834699999999</v>
      </c>
      <c r="J12" s="119">
        <v>-16.573609326397314</v>
      </c>
      <c r="K12" s="119">
        <v>-2.5978704220632035E-2</v>
      </c>
      <c r="L12" s="120">
        <v>-16.551930599269866</v>
      </c>
    </row>
    <row r="13" spans="1:12" x14ac:dyDescent="0.3">
      <c r="A13" s="11" t="s">
        <v>14</v>
      </c>
      <c r="B13" s="20">
        <v>30137.587993437905</v>
      </c>
      <c r="C13" s="20">
        <v>27927.854730004379</v>
      </c>
      <c r="D13" s="119">
        <v>-7.3321503496386899</v>
      </c>
      <c r="E13" s="119">
        <v>0.22958355801455543</v>
      </c>
      <c r="F13" s="120">
        <v>-7.5444131754537267</v>
      </c>
      <c r="H13" s="20">
        <v>0</v>
      </c>
      <c r="I13" s="20">
        <v>0</v>
      </c>
      <c r="J13" s="129" t="s">
        <v>232</v>
      </c>
      <c r="K13" s="129" t="s">
        <v>232</v>
      </c>
      <c r="L13" s="129" t="s">
        <v>232</v>
      </c>
    </row>
    <row r="14" spans="1:12" x14ac:dyDescent="0.3">
      <c r="A14" s="11" t="s">
        <v>15</v>
      </c>
      <c r="B14" s="20">
        <v>15329.676778212628</v>
      </c>
      <c r="C14" s="20">
        <v>15757.482068062211</v>
      </c>
      <c r="D14" s="119">
        <v>2.7907000000000179</v>
      </c>
      <c r="E14" s="119">
        <v>3.0999999999999877</v>
      </c>
      <c r="F14" s="120">
        <v>-0.29999999999998295</v>
      </c>
      <c r="H14" s="20">
        <v>0</v>
      </c>
      <c r="I14" s="20">
        <v>0</v>
      </c>
      <c r="J14" s="129" t="s">
        <v>232</v>
      </c>
      <c r="K14" s="129" t="s">
        <v>232</v>
      </c>
      <c r="L14" s="129" t="s">
        <v>232</v>
      </c>
    </row>
    <row r="15" spans="1:12" x14ac:dyDescent="0.3">
      <c r="A15" s="11" t="s">
        <v>0</v>
      </c>
      <c r="B15" s="20">
        <v>84443.98</v>
      </c>
      <c r="C15" s="20">
        <v>89832.1</v>
      </c>
      <c r="D15" s="119">
        <v>6.3807035149219757</v>
      </c>
      <c r="E15" s="119">
        <v>-10.495504905181301</v>
      </c>
      <c r="F15" s="120">
        <v>18.855151802403981</v>
      </c>
      <c r="H15" s="20">
        <v>1535.12</v>
      </c>
      <c r="I15" s="20">
        <v>2160.5</v>
      </c>
      <c r="J15" s="119">
        <v>40.738183334201892</v>
      </c>
      <c r="K15" s="119">
        <v>18.411610989476653</v>
      </c>
      <c r="L15" s="120">
        <v>18.855053282493913</v>
      </c>
    </row>
    <row r="16" spans="1:12" x14ac:dyDescent="0.3">
      <c r="A16" s="11" t="s">
        <v>1</v>
      </c>
      <c r="B16" s="20">
        <v>763757.60352208326</v>
      </c>
      <c r="C16" s="20">
        <v>920579.80103781971</v>
      </c>
      <c r="D16" s="119">
        <v>20.532980201119805</v>
      </c>
      <c r="E16" s="119">
        <v>10.367514565997244</v>
      </c>
      <c r="F16" s="120">
        <v>9.210559533841689</v>
      </c>
      <c r="H16" s="20">
        <v>3633.6628880426488</v>
      </c>
      <c r="I16" s="20">
        <v>5503.0716924214994</v>
      </c>
      <c r="J16" s="119">
        <v>51.446952069509344</v>
      </c>
      <c r="K16" s="119">
        <v>30.772840276303214</v>
      </c>
      <c r="L16" s="120">
        <v>15.809178533956185</v>
      </c>
    </row>
    <row r="17" spans="1:12" x14ac:dyDescent="0.3">
      <c r="A17" s="11" t="s">
        <v>16</v>
      </c>
      <c r="B17" s="20">
        <v>417450.29854220815</v>
      </c>
      <c r="C17" s="20">
        <v>550198.93439747009</v>
      </c>
      <c r="D17" s="119">
        <v>31.799866072401382</v>
      </c>
      <c r="E17" s="119">
        <v>17.982671224981313</v>
      </c>
      <c r="F17" s="120">
        <v>11.711206996722453</v>
      </c>
      <c r="H17" s="20">
        <v>1818.9872630017833</v>
      </c>
      <c r="I17" s="20">
        <v>2467.8502026011615</v>
      </c>
      <c r="J17" s="119">
        <v>35.671659323693802</v>
      </c>
      <c r="K17" s="119">
        <v>20.060379075806136</v>
      </c>
      <c r="L17" s="120">
        <v>13.00285770214893</v>
      </c>
    </row>
    <row r="18" spans="1:12" x14ac:dyDescent="0.3">
      <c r="A18" s="11" t="s">
        <v>17</v>
      </c>
      <c r="B18" s="20">
        <v>0</v>
      </c>
      <c r="C18" s="20">
        <v>0</v>
      </c>
      <c r="D18" s="129" t="s">
        <v>232</v>
      </c>
      <c r="E18" s="129" t="s">
        <v>232</v>
      </c>
      <c r="F18" s="129" t="s">
        <v>232</v>
      </c>
      <c r="H18" s="20">
        <v>0</v>
      </c>
      <c r="I18" s="20">
        <v>0</v>
      </c>
      <c r="J18" s="129" t="s">
        <v>232</v>
      </c>
      <c r="K18" s="129" t="s">
        <v>232</v>
      </c>
      <c r="L18" s="129" t="s">
        <v>232</v>
      </c>
    </row>
    <row r="19" spans="1:12" x14ac:dyDescent="0.3">
      <c r="A19" s="11" t="s">
        <v>18</v>
      </c>
      <c r="B19" s="20">
        <v>0</v>
      </c>
      <c r="C19" s="20">
        <v>0</v>
      </c>
      <c r="D19" s="129" t="s">
        <v>232</v>
      </c>
      <c r="E19" s="129" t="s">
        <v>232</v>
      </c>
      <c r="F19" s="129" t="s">
        <v>232</v>
      </c>
      <c r="H19" s="20">
        <v>0</v>
      </c>
      <c r="I19" s="20">
        <v>0</v>
      </c>
      <c r="J19" s="129" t="s">
        <v>232</v>
      </c>
      <c r="K19" s="129" t="s">
        <v>232</v>
      </c>
      <c r="L19" s="129" t="s">
        <v>232</v>
      </c>
    </row>
    <row r="20" spans="1:12" x14ac:dyDescent="0.3">
      <c r="A20" s="11" t="s">
        <v>19</v>
      </c>
      <c r="B20" s="20">
        <v>291038.32163458457</v>
      </c>
      <c r="C20" s="20">
        <v>314730.48292851209</v>
      </c>
      <c r="D20" s="119">
        <v>8.140564156934083</v>
      </c>
      <c r="E20" s="119">
        <v>1.1669810957874498</v>
      </c>
      <c r="F20" s="120">
        <v>6.8931414040554131</v>
      </c>
      <c r="H20" s="20">
        <v>1792.0456250408652</v>
      </c>
      <c r="I20" s="20">
        <v>3012.0414898203376</v>
      </c>
      <c r="J20" s="119">
        <v>68.078393079509453</v>
      </c>
      <c r="K20" s="119">
        <v>42.018910145656463</v>
      </c>
      <c r="L20" s="120">
        <v>18.349304967293477</v>
      </c>
    </row>
    <row r="21" spans="1:12" x14ac:dyDescent="0.3">
      <c r="A21" s="11" t="s">
        <v>20</v>
      </c>
      <c r="B21" s="20">
        <v>55268.983345290479</v>
      </c>
      <c r="C21" s="20">
        <v>55650.383711837581</v>
      </c>
      <c r="D21" s="119">
        <v>0.69008030085214556</v>
      </c>
      <c r="E21" s="119">
        <v>1.2983844483973677</v>
      </c>
      <c r="F21" s="120">
        <v>-0.60050725473820421</v>
      </c>
      <c r="H21" s="20">
        <v>22.63</v>
      </c>
      <c r="I21" s="20">
        <v>23.18</v>
      </c>
      <c r="J21" s="119">
        <v>2.4304021210782176</v>
      </c>
      <c r="K21" s="119">
        <v>1.2704174228675018</v>
      </c>
      <c r="L21" s="120">
        <v>1.1454329188424879</v>
      </c>
    </row>
    <row r="22" spans="1:12" x14ac:dyDescent="0.3">
      <c r="B22" s="20"/>
      <c r="C22" s="20"/>
      <c r="D22" s="119"/>
      <c r="E22" s="119"/>
      <c r="F22" s="120"/>
      <c r="H22" s="20"/>
      <c r="I22" s="20"/>
      <c r="J22" s="119"/>
      <c r="K22" s="119"/>
      <c r="L22" s="120"/>
    </row>
    <row r="23" spans="1:12" x14ac:dyDescent="0.3">
      <c r="A23" s="11" t="s">
        <v>2</v>
      </c>
      <c r="B23" s="20">
        <v>1481199.5408325996</v>
      </c>
      <c r="C23" s="20">
        <v>1435847.4403181162</v>
      </c>
      <c r="D23" s="119">
        <v>-3.0618494851132922</v>
      </c>
      <c r="E23" s="119">
        <v>-1.2148600726315295</v>
      </c>
      <c r="F23" s="120">
        <v>-1.8697036961629721</v>
      </c>
      <c r="H23" s="20">
        <v>46713.822856348546</v>
      </c>
      <c r="I23" s="20">
        <v>45599.783657572683</v>
      </c>
      <c r="J23" s="119">
        <v>-2.3848170212951469</v>
      </c>
      <c r="K23" s="119">
        <v>-2.2988873064745476</v>
      </c>
      <c r="L23" s="120">
        <v>-8.7951623529775702E-2</v>
      </c>
    </row>
    <row r="24" spans="1:12" x14ac:dyDescent="0.3">
      <c r="B24" s="20"/>
      <c r="C24" s="20"/>
      <c r="D24" s="119"/>
      <c r="E24" s="119"/>
      <c r="F24" s="120"/>
      <c r="H24" s="20"/>
      <c r="I24" s="20"/>
      <c r="J24" s="119"/>
      <c r="K24" s="119"/>
      <c r="L24" s="120"/>
    </row>
    <row r="25" spans="1:12" x14ac:dyDescent="0.3">
      <c r="A25" s="11" t="s">
        <v>8</v>
      </c>
      <c r="B25" s="20">
        <v>1480886.4653361726</v>
      </c>
      <c r="C25" s="20">
        <v>1435526.8229720045</v>
      </c>
      <c r="D25" s="119">
        <v>-3.0630060727762194</v>
      </c>
      <c r="E25" s="119">
        <v>-1.2153124532029305</v>
      </c>
      <c r="F25" s="120">
        <v>-1.8704251290950253</v>
      </c>
      <c r="H25" s="20">
        <v>46713.822856348546</v>
      </c>
      <c r="I25" s="20">
        <v>45599.783657572683</v>
      </c>
      <c r="J25" s="119">
        <v>-2.3848170212951469</v>
      </c>
      <c r="K25" s="119">
        <v>-2.2988873064745463</v>
      </c>
      <c r="L25" s="120">
        <v>-8.7951623529775702E-2</v>
      </c>
    </row>
    <row r="26" spans="1:12" x14ac:dyDescent="0.3">
      <c r="A26" s="11" t="s">
        <v>21</v>
      </c>
      <c r="B26" s="20">
        <v>1032178.4838411845</v>
      </c>
      <c r="C26" s="20">
        <v>977447.25234279502</v>
      </c>
      <c r="D26" s="119">
        <v>-5.3024968409253033</v>
      </c>
      <c r="E26" s="119">
        <v>-2.417166910363187</v>
      </c>
      <c r="F26" s="120">
        <v>-2.9568007396462122</v>
      </c>
      <c r="H26" s="20">
        <v>25233.260975434314</v>
      </c>
      <c r="I26" s="20">
        <v>23893.381422763647</v>
      </c>
      <c r="J26" s="119">
        <v>-5.3099738237364509</v>
      </c>
      <c r="K26" s="119">
        <v>-6.1666178339948754</v>
      </c>
      <c r="L26" s="120">
        <v>0.91294163173493814</v>
      </c>
    </row>
    <row r="27" spans="1:12" x14ac:dyDescent="0.3">
      <c r="A27" s="11" t="s">
        <v>22</v>
      </c>
      <c r="B27" s="20">
        <v>341354.23163174366</v>
      </c>
      <c r="C27" s="20">
        <v>341148.25049795152</v>
      </c>
      <c r="D27" s="119">
        <v>-6.0342340801667983E-2</v>
      </c>
      <c r="E27" s="119">
        <v>1.5518760293089391</v>
      </c>
      <c r="F27" s="120">
        <v>-1.5875810798860073</v>
      </c>
      <c r="H27" s="20">
        <v>20365.507869205834</v>
      </c>
      <c r="I27" s="20">
        <v>20515.524550304464</v>
      </c>
      <c r="J27" s="119">
        <v>0.73662136030236991</v>
      </c>
      <c r="K27" s="119">
        <v>2.3674372890304127</v>
      </c>
      <c r="L27" s="120">
        <v>-1.5931002786789605</v>
      </c>
    </row>
    <row r="28" spans="1:12" x14ac:dyDescent="0.3">
      <c r="A28" s="11" t="s">
        <v>23</v>
      </c>
      <c r="B28" s="20">
        <v>101866.52318356045</v>
      </c>
      <c r="C28" s="20">
        <v>110560.64995614476</v>
      </c>
      <c r="D28" s="119">
        <v>8.534822335025364</v>
      </c>
      <c r="E28" s="119">
        <v>1.6243654822334901</v>
      </c>
      <c r="F28" s="120">
        <v>6.8000000000000114</v>
      </c>
      <c r="H28" s="20">
        <v>1115.0540117084017</v>
      </c>
      <c r="I28" s="20">
        <v>1190.8776845045732</v>
      </c>
      <c r="J28" s="119">
        <v>6.8000000000000087</v>
      </c>
      <c r="K28" s="119">
        <v>0</v>
      </c>
      <c r="L28" s="120">
        <v>6.8000000000000114</v>
      </c>
    </row>
    <row r="29" spans="1:12" x14ac:dyDescent="0.3">
      <c r="A29" s="11" t="s">
        <v>24</v>
      </c>
      <c r="B29" s="20">
        <v>5487.226679683954</v>
      </c>
      <c r="C29" s="20">
        <v>6370.6701751130704</v>
      </c>
      <c r="D29" s="119">
        <v>16.099999999999998</v>
      </c>
      <c r="E29" s="119">
        <v>0</v>
      </c>
      <c r="F29" s="120">
        <v>16.100000000000009</v>
      </c>
      <c r="H29" s="20">
        <v>0</v>
      </c>
      <c r="I29" s="20">
        <v>0</v>
      </c>
      <c r="J29" s="129" t="s">
        <v>232</v>
      </c>
      <c r="K29" s="129" t="s">
        <v>232</v>
      </c>
      <c r="L29" s="129" t="s">
        <v>232</v>
      </c>
    </row>
    <row r="30" spans="1:12" x14ac:dyDescent="0.3">
      <c r="A30" s="11" t="s">
        <v>9</v>
      </c>
      <c r="B30" s="20">
        <v>313.07549642704515</v>
      </c>
      <c r="C30" s="20">
        <v>320.61734611172</v>
      </c>
      <c r="D30" s="119">
        <v>2.4089555940166956</v>
      </c>
      <c r="E30" s="119">
        <v>0.92495691410361824</v>
      </c>
      <c r="F30" s="120">
        <v>1.4703981307379763</v>
      </c>
      <c r="H30" s="20">
        <v>0</v>
      </c>
      <c r="I30" s="20">
        <v>0</v>
      </c>
      <c r="J30" s="129" t="s">
        <v>232</v>
      </c>
      <c r="K30" s="129" t="s">
        <v>232</v>
      </c>
      <c r="L30" s="129" t="s">
        <v>232</v>
      </c>
    </row>
    <row r="31" spans="1:12" x14ac:dyDescent="0.3">
      <c r="B31" s="20"/>
      <c r="C31" s="20"/>
      <c r="D31" s="119"/>
      <c r="E31" s="119"/>
      <c r="F31" s="120"/>
      <c r="H31" s="20"/>
      <c r="I31" s="20"/>
      <c r="J31" s="119"/>
      <c r="K31" s="119"/>
      <c r="L31" s="120"/>
    </row>
    <row r="32" spans="1:12" x14ac:dyDescent="0.3">
      <c r="A32" s="11" t="s">
        <v>59</v>
      </c>
      <c r="B32" s="20">
        <v>400162.79181655124</v>
      </c>
      <c r="C32" s="20">
        <v>401830.6360711818</v>
      </c>
      <c r="D32" s="119">
        <v>0.41679143806932417</v>
      </c>
      <c r="E32" s="119">
        <v>0.32682464738947742</v>
      </c>
      <c r="F32" s="120">
        <v>8.9673714877406496E-2</v>
      </c>
      <c r="H32" s="20">
        <v>13348.48513725199</v>
      </c>
      <c r="I32" s="20">
        <v>13477.000587719187</v>
      </c>
      <c r="J32" s="119">
        <v>0.96277179879045338</v>
      </c>
      <c r="K32" s="119">
        <v>0.4182708528391631</v>
      </c>
      <c r="L32" s="120">
        <v>0.54223294359374563</v>
      </c>
    </row>
    <row r="33" spans="1:12" x14ac:dyDescent="0.3">
      <c r="B33" s="20"/>
      <c r="C33" s="20"/>
      <c r="D33" s="119"/>
      <c r="E33" s="119"/>
      <c r="F33" s="120"/>
      <c r="H33" s="20"/>
      <c r="I33" s="20"/>
      <c r="J33" s="119"/>
      <c r="K33" s="119"/>
      <c r="L33" s="120"/>
    </row>
    <row r="34" spans="1:12" x14ac:dyDescent="0.3">
      <c r="A34" s="11" t="s">
        <v>7</v>
      </c>
      <c r="B34" s="20">
        <v>3501902.9934276138</v>
      </c>
      <c r="C34" s="20">
        <v>3631931.0533540579</v>
      </c>
      <c r="D34" s="119">
        <v>3.7130685850088199</v>
      </c>
      <c r="E34" s="119">
        <v>1.4765547495052167</v>
      </c>
      <c r="F34" s="120">
        <v>2.2039709970686658</v>
      </c>
      <c r="H34" s="20">
        <v>67524.092487310918</v>
      </c>
      <c r="I34" s="20">
        <v>68641.338755364239</v>
      </c>
      <c r="J34" s="119">
        <v>1.6545890909430185</v>
      </c>
      <c r="K34" s="119">
        <v>0.53918411801146537</v>
      </c>
      <c r="L34" s="120">
        <v>1.1094231395614997</v>
      </c>
    </row>
    <row r="35" spans="1:12" x14ac:dyDescent="0.3">
      <c r="A35" s="11" t="s">
        <v>3</v>
      </c>
      <c r="B35" s="20">
        <v>332478.08774151915</v>
      </c>
      <c r="C35" s="20">
        <v>335494.33475177607</v>
      </c>
      <c r="D35" s="119">
        <v>0.90720174395428532</v>
      </c>
      <c r="E35" s="119">
        <v>2.3807297787853403</v>
      </c>
      <c r="F35" s="120">
        <v>-1.4392630703208624</v>
      </c>
      <c r="H35" s="20">
        <v>22797.596538050911</v>
      </c>
      <c r="I35" s="20">
        <v>23246.243161761508</v>
      </c>
      <c r="J35" s="119">
        <v>1.9679558016643155</v>
      </c>
      <c r="K35" s="119">
        <v>-1.2059257390708671</v>
      </c>
      <c r="L35" s="120">
        <v>3.2126233931323753</v>
      </c>
    </row>
    <row r="36" spans="1:12" x14ac:dyDescent="0.3">
      <c r="A36" s="11" t="s">
        <v>4</v>
      </c>
      <c r="B36" s="20">
        <v>36483.099388489289</v>
      </c>
      <c r="C36" s="20">
        <v>34704.983190754632</v>
      </c>
      <c r="D36" s="119">
        <v>-4.8738079481691914</v>
      </c>
      <c r="E36" s="119">
        <v>3.3615042703564981</v>
      </c>
      <c r="F36" s="120">
        <v>-7.967484874238167</v>
      </c>
      <c r="H36" s="20">
        <v>676.1636792124682</v>
      </c>
      <c r="I36" s="20">
        <v>1116.9362102523446</v>
      </c>
      <c r="J36" s="119">
        <v>65.187253410778695</v>
      </c>
      <c r="K36" s="119">
        <v>75.12270860804874</v>
      </c>
      <c r="L36" s="120">
        <v>-5.6734248095186501</v>
      </c>
    </row>
    <row r="37" spans="1:12" x14ac:dyDescent="0.3">
      <c r="A37" s="11" t="s">
        <v>5</v>
      </c>
      <c r="B37" s="20">
        <v>3797897.9817806436</v>
      </c>
      <c r="C37" s="20">
        <v>3932720.4049150795</v>
      </c>
      <c r="D37" s="119">
        <v>3.5499221880421454</v>
      </c>
      <c r="E37" s="119">
        <v>1.5376015667497744</v>
      </c>
      <c r="F37" s="120">
        <v>1.9818477000064831</v>
      </c>
      <c r="H37" s="20">
        <v>89645.52534614937</v>
      </c>
      <c r="I37" s="20">
        <v>90770.645706873402</v>
      </c>
      <c r="J37" s="119">
        <v>1.2550769894867482</v>
      </c>
      <c r="K37" s="119">
        <v>-0.46716818363223184</v>
      </c>
      <c r="L37" s="120">
        <v>1.7303287183634239</v>
      </c>
    </row>
    <row r="38" spans="1:12" x14ac:dyDescent="0.3">
      <c r="A38" s="12"/>
      <c r="B38" s="12"/>
      <c r="C38" s="12"/>
      <c r="D38" s="12"/>
      <c r="E38" s="12"/>
      <c r="F38" s="12"/>
      <c r="G38" s="12"/>
      <c r="H38" s="12"/>
      <c r="I38" s="12"/>
      <c r="J38" s="12"/>
      <c r="K38" s="12"/>
      <c r="L38" s="12"/>
    </row>
    <row r="39" spans="1:12" x14ac:dyDescent="0.3">
      <c r="A39" s="18"/>
      <c r="B39" s="18"/>
      <c r="C39" s="18"/>
      <c r="D39" s="18"/>
      <c r="E39" s="18"/>
      <c r="F39" s="18"/>
      <c r="G39" s="18"/>
      <c r="H39" s="18"/>
      <c r="I39" s="18"/>
      <c r="J39" s="18"/>
      <c r="K39" s="18"/>
      <c r="L39" s="18"/>
    </row>
    <row r="40" spans="1:12" ht="15" x14ac:dyDescent="0.3">
      <c r="A40" s="187" t="s">
        <v>960</v>
      </c>
      <c r="B40" s="187"/>
      <c r="C40" s="187"/>
      <c r="D40" s="187"/>
      <c r="E40" s="187"/>
      <c r="F40" s="187"/>
    </row>
    <row r="41" spans="1:12" ht="56.25" customHeight="1" x14ac:dyDescent="0.3">
      <c r="A41" s="187" t="s">
        <v>961</v>
      </c>
      <c r="B41" s="187"/>
      <c r="C41" s="187"/>
      <c r="D41" s="187"/>
      <c r="E41" s="187"/>
      <c r="F41" s="187"/>
    </row>
    <row r="42" spans="1:12" x14ac:dyDescent="0.3">
      <c r="A42" s="188"/>
      <c r="B42" s="188"/>
      <c r="C42" s="188"/>
      <c r="D42" s="188"/>
      <c r="E42" s="188"/>
      <c r="F42" s="188"/>
    </row>
    <row r="43" spans="1:12" x14ac:dyDescent="0.3">
      <c r="A43" s="11" t="s">
        <v>60</v>
      </c>
      <c r="B43" s="121"/>
      <c r="C43" s="121"/>
      <c r="D43" s="121"/>
      <c r="E43" s="121"/>
      <c r="F43" s="121"/>
    </row>
    <row r="45" spans="1:12" ht="15" x14ac:dyDescent="0.3">
      <c r="A45" s="11" t="s">
        <v>1167</v>
      </c>
    </row>
    <row r="46" spans="1:12" x14ac:dyDescent="0.3">
      <c r="B46" s="12"/>
      <c r="C46" s="12"/>
      <c r="D46" s="12"/>
      <c r="E46" s="12"/>
      <c r="F46" s="12"/>
      <c r="G46" s="12"/>
      <c r="H46" s="12"/>
      <c r="I46" s="12"/>
      <c r="J46" s="12"/>
      <c r="K46" s="12"/>
      <c r="L46" s="117" t="s">
        <v>29</v>
      </c>
    </row>
    <row r="47" spans="1:12" x14ac:dyDescent="0.3">
      <c r="A47" s="118"/>
      <c r="B47" s="189" t="s">
        <v>37</v>
      </c>
      <c r="C47" s="189"/>
      <c r="D47" s="189"/>
      <c r="E47" s="189"/>
      <c r="F47" s="189"/>
      <c r="G47" s="18"/>
      <c r="H47" s="189" t="s">
        <v>40</v>
      </c>
      <c r="I47" s="189"/>
      <c r="J47" s="189"/>
      <c r="K47" s="189"/>
      <c r="L47" s="189"/>
    </row>
    <row r="48" spans="1:12" x14ac:dyDescent="0.3">
      <c r="D48" s="189" t="s">
        <v>235</v>
      </c>
      <c r="E48" s="189">
        <v>0</v>
      </c>
      <c r="F48" s="189">
        <v>0</v>
      </c>
      <c r="G48" s="18"/>
      <c r="J48" s="189" t="s">
        <v>235</v>
      </c>
      <c r="K48" s="189">
        <v>0</v>
      </c>
      <c r="L48" s="189">
        <v>0</v>
      </c>
    </row>
    <row r="49" spans="1:12" x14ac:dyDescent="0.3">
      <c r="A49" s="12"/>
      <c r="B49" s="17">
        <v>2017</v>
      </c>
      <c r="C49" s="17">
        <v>2018</v>
      </c>
      <c r="D49" s="17" t="s">
        <v>31</v>
      </c>
      <c r="E49" s="17" t="s">
        <v>57</v>
      </c>
      <c r="F49" s="17" t="s">
        <v>58</v>
      </c>
      <c r="G49" s="12"/>
      <c r="H49" s="17">
        <v>2017</v>
      </c>
      <c r="I49" s="17">
        <v>2018</v>
      </c>
      <c r="J49" s="17" t="s">
        <v>31</v>
      </c>
      <c r="K49" s="17" t="s">
        <v>57</v>
      </c>
      <c r="L49" s="17" t="s">
        <v>58</v>
      </c>
    </row>
    <row r="51" spans="1:12" x14ac:dyDescent="0.3">
      <c r="A51" s="11" t="s">
        <v>10</v>
      </c>
      <c r="B51" s="20">
        <v>1894240.4908261816</v>
      </c>
      <c r="C51" s="20">
        <v>2141759.5063289418</v>
      </c>
      <c r="D51" s="119">
        <v>13.066926649572549</v>
      </c>
      <c r="E51" s="119">
        <v>5.5030786919671915</v>
      </c>
      <c r="F51" s="120">
        <v>7.1693149160975764</v>
      </c>
      <c r="H51" s="20">
        <v>424599.87028456049</v>
      </c>
      <c r="I51" s="20">
        <v>424474.79750043206</v>
      </c>
      <c r="J51" s="119">
        <v>-2.9456623254407104E-2</v>
      </c>
      <c r="K51" s="119">
        <v>2.1860165059706067</v>
      </c>
      <c r="L51" s="120">
        <v>-2.1680785737406438</v>
      </c>
    </row>
    <row r="52" spans="1:12" x14ac:dyDescent="0.3">
      <c r="B52" s="20"/>
      <c r="C52" s="20"/>
      <c r="D52" s="119"/>
      <c r="E52" s="119"/>
      <c r="F52" s="120"/>
      <c r="H52" s="20"/>
      <c r="I52" s="20"/>
      <c r="J52" s="119"/>
      <c r="K52" s="119"/>
      <c r="L52" s="120"/>
    </row>
    <row r="53" spans="1:12" x14ac:dyDescent="0.3">
      <c r="A53" s="11" t="s">
        <v>28</v>
      </c>
      <c r="B53" s="20">
        <v>1022784.8736670534</v>
      </c>
      <c r="C53" s="20">
        <v>1030164.4283713443</v>
      </c>
      <c r="D53" s="119">
        <v>0.72151582354093291</v>
      </c>
      <c r="E53" s="119">
        <v>-6.6830715351900619E-2</v>
      </c>
      <c r="F53" s="120">
        <v>0.78887374886240025</v>
      </c>
      <c r="H53" s="20">
        <v>372825.55251643987</v>
      </c>
      <c r="I53" s="20">
        <v>374335.38860181277</v>
      </c>
      <c r="J53" s="119">
        <v>0.40497119233969858</v>
      </c>
      <c r="K53" s="119">
        <v>2.7578274202280437</v>
      </c>
      <c r="L53" s="120">
        <v>-2.2897099782640709</v>
      </c>
    </row>
    <row r="54" spans="1:12" x14ac:dyDescent="0.3">
      <c r="A54" s="11" t="s">
        <v>11</v>
      </c>
      <c r="B54" s="20">
        <v>564240.67209172889</v>
      </c>
      <c r="C54" s="20">
        <v>581077.9460513232</v>
      </c>
      <c r="D54" s="119">
        <v>2.984058894084308</v>
      </c>
      <c r="E54" s="119">
        <v>-0.26661525942550279</v>
      </c>
      <c r="F54" s="120">
        <v>3.2593641156022528</v>
      </c>
      <c r="H54" s="20">
        <v>214.68887600105987</v>
      </c>
      <c r="I54" s="20">
        <v>238.63743916264247</v>
      </c>
      <c r="J54" s="119">
        <v>11.155008870354498</v>
      </c>
      <c r="K54" s="119">
        <v>8.7645223688018756</v>
      </c>
      <c r="L54" s="120">
        <v>2.1978550077633656</v>
      </c>
    </row>
    <row r="55" spans="1:12" x14ac:dyDescent="0.3">
      <c r="A55" s="11" t="s">
        <v>12</v>
      </c>
      <c r="B55" s="20">
        <v>12562.689991662213</v>
      </c>
      <c r="C55" s="20">
        <v>21852.163713619808</v>
      </c>
      <c r="D55" s="119">
        <v>73.94494115609767</v>
      </c>
      <c r="E55" s="119">
        <v>87.422063004055289</v>
      </c>
      <c r="F55" s="120">
        <v>-7.1907872701550701</v>
      </c>
      <c r="H55" s="20">
        <v>184.94218639587353</v>
      </c>
      <c r="I55" s="20">
        <v>165.5232568243068</v>
      </c>
      <c r="J55" s="119">
        <v>-10.500000000000007</v>
      </c>
      <c r="K55" s="119">
        <v>0</v>
      </c>
      <c r="L55" s="120">
        <v>-10.5</v>
      </c>
    </row>
    <row r="56" spans="1:12" x14ac:dyDescent="0.3">
      <c r="A56" s="11" t="s">
        <v>13</v>
      </c>
      <c r="B56" s="20">
        <v>296255.74536532484</v>
      </c>
      <c r="C56" s="20">
        <v>289079.74034125434</v>
      </c>
      <c r="D56" s="119">
        <v>-2.4222332009870331</v>
      </c>
      <c r="E56" s="119">
        <v>-1.4833351000247132</v>
      </c>
      <c r="F56" s="120">
        <v>-0.95303480067620683</v>
      </c>
      <c r="H56" s="20">
        <v>30054.157495502157</v>
      </c>
      <c r="I56" s="20">
        <v>29635.441421922846</v>
      </c>
      <c r="J56" s="119">
        <v>-1.3932051618548134</v>
      </c>
      <c r="K56" s="119">
        <v>11.329106299610421</v>
      </c>
      <c r="L56" s="120">
        <v>-11.427659741763094</v>
      </c>
    </row>
    <row r="57" spans="1:12" x14ac:dyDescent="0.3">
      <c r="A57" s="11" t="s">
        <v>14</v>
      </c>
      <c r="B57" s="20">
        <v>68122.111109479811</v>
      </c>
      <c r="C57" s="20">
        <v>55024.118769202549</v>
      </c>
      <c r="D57" s="119">
        <v>-19.227226119324651</v>
      </c>
      <c r="E57" s="119">
        <v>-11.940008734693187</v>
      </c>
      <c r="F57" s="120">
        <v>-8.2752874261326781</v>
      </c>
      <c r="H57" s="20">
        <v>968.95197594439639</v>
      </c>
      <c r="I57" s="20">
        <v>940.15041676610247</v>
      </c>
      <c r="J57" s="119">
        <v>-2.9724444444444496</v>
      </c>
      <c r="K57" s="119">
        <v>3.1111111111111058</v>
      </c>
      <c r="L57" s="120">
        <v>-5.8999999999999915</v>
      </c>
    </row>
    <row r="58" spans="1:12" x14ac:dyDescent="0.3">
      <c r="A58" s="11" t="s">
        <v>15</v>
      </c>
      <c r="B58" s="20">
        <v>81603.655108857711</v>
      </c>
      <c r="C58" s="20">
        <v>83130.459495944451</v>
      </c>
      <c r="D58" s="119">
        <v>1.8710000000000158</v>
      </c>
      <c r="E58" s="119">
        <v>2.8999999999999657</v>
      </c>
      <c r="F58" s="120">
        <v>-0.99999999999995737</v>
      </c>
      <c r="H58" s="20">
        <v>341402.81198259641</v>
      </c>
      <c r="I58" s="20">
        <v>343355.63606713689</v>
      </c>
      <c r="J58" s="119">
        <v>0.57200000000000828</v>
      </c>
      <c r="K58" s="119">
        <v>1.9999999999999889</v>
      </c>
      <c r="L58" s="120">
        <v>-1.3999999999999773</v>
      </c>
    </row>
    <row r="59" spans="1:12" x14ac:dyDescent="0.3">
      <c r="A59" s="11" t="s">
        <v>0</v>
      </c>
      <c r="B59" s="20">
        <v>454449.73000000021</v>
      </c>
      <c r="C59" s="20">
        <v>609827.14000000036</v>
      </c>
      <c r="D59" s="119">
        <v>34.190230457392964</v>
      </c>
      <c r="E59" s="119">
        <v>12.78695061977351</v>
      </c>
      <c r="F59" s="120">
        <v>18.976734205514646</v>
      </c>
      <c r="H59" s="20">
        <v>1151.3399999999999</v>
      </c>
      <c r="I59" s="20">
        <v>2309.5</v>
      </c>
      <c r="J59" s="119">
        <v>100.59235325794293</v>
      </c>
      <c r="K59" s="119">
        <v>68.770069590274289</v>
      </c>
      <c r="L59" s="120">
        <v>18.855407090205105</v>
      </c>
    </row>
    <row r="60" spans="1:12" x14ac:dyDescent="0.3">
      <c r="A60" s="11" t="s">
        <v>1</v>
      </c>
      <c r="B60" s="20">
        <v>417005.88715912803</v>
      </c>
      <c r="C60" s="20">
        <v>501767.93795759685</v>
      </c>
      <c r="D60" s="119">
        <v>20.326343921884227</v>
      </c>
      <c r="E60" s="119">
        <v>11.226416256371545</v>
      </c>
      <c r="F60" s="120">
        <v>8.1814446350027055</v>
      </c>
      <c r="H60" s="20">
        <v>50622.97776812056</v>
      </c>
      <c r="I60" s="20">
        <v>47829.90889861928</v>
      </c>
      <c r="J60" s="119">
        <v>-5.5173934696117257</v>
      </c>
      <c r="K60" s="119">
        <v>-3.5395772164827357</v>
      </c>
      <c r="L60" s="120">
        <v>-2.050391441438876</v>
      </c>
    </row>
    <row r="61" spans="1:12" x14ac:dyDescent="0.3">
      <c r="A61" s="11" t="s">
        <v>16</v>
      </c>
      <c r="B61" s="20">
        <v>236373.05129948887</v>
      </c>
      <c r="C61" s="20">
        <v>314620.13928985031</v>
      </c>
      <c r="D61" s="119">
        <v>33.103218645352669</v>
      </c>
      <c r="E61" s="119">
        <v>18.30479601178827</v>
      </c>
      <c r="F61" s="120">
        <v>12.508725877934694</v>
      </c>
      <c r="H61" s="20">
        <v>8524.5876815185602</v>
      </c>
      <c r="I61" s="20">
        <v>10520.8284933591</v>
      </c>
      <c r="J61" s="119">
        <v>23.417447112057062</v>
      </c>
      <c r="K61" s="119">
        <v>7.0017890516316266</v>
      </c>
      <c r="L61" s="120">
        <v>15.341479993857263</v>
      </c>
    </row>
    <row r="62" spans="1:12" x14ac:dyDescent="0.3">
      <c r="A62" s="11" t="s">
        <v>17</v>
      </c>
      <c r="B62" s="20">
        <v>2030.0366759941269</v>
      </c>
      <c r="C62" s="20">
        <v>1482.3050316947847</v>
      </c>
      <c r="D62" s="119">
        <v>-26.981366926837079</v>
      </c>
      <c r="E62" s="119">
        <v>-20.073315611353543</v>
      </c>
      <c r="F62" s="120">
        <v>-8.6429849659381546</v>
      </c>
      <c r="H62" s="20">
        <v>34462.869155337736</v>
      </c>
      <c r="I62" s="20">
        <v>29344.547733247564</v>
      </c>
      <c r="J62" s="119">
        <v>-14.851698502001906</v>
      </c>
      <c r="K62" s="119">
        <v>-7.1074241993069807</v>
      </c>
      <c r="L62" s="120">
        <v>-8.3368065057327811</v>
      </c>
    </row>
    <row r="63" spans="1:12" x14ac:dyDescent="0.3">
      <c r="A63" s="11" t="s">
        <v>18</v>
      </c>
      <c r="B63" s="20">
        <v>0</v>
      </c>
      <c r="C63" s="20">
        <v>0</v>
      </c>
      <c r="D63" s="129" t="s">
        <v>232</v>
      </c>
      <c r="E63" s="129" t="s">
        <v>232</v>
      </c>
      <c r="F63" s="129" t="s">
        <v>232</v>
      </c>
      <c r="H63" s="20">
        <v>221.63804348454167</v>
      </c>
      <c r="I63" s="20">
        <v>203.90840492118048</v>
      </c>
      <c r="J63" s="119">
        <v>-7.9993661217270944</v>
      </c>
      <c r="K63" s="119">
        <v>-13.318953511463294</v>
      </c>
      <c r="L63" s="120">
        <v>6.136967197828767</v>
      </c>
    </row>
    <row r="64" spans="1:12" x14ac:dyDescent="0.3">
      <c r="A64" s="11" t="s">
        <v>19</v>
      </c>
      <c r="B64" s="20">
        <v>38070.268927964426</v>
      </c>
      <c r="C64" s="20">
        <v>43894.005439802917</v>
      </c>
      <c r="D64" s="119">
        <v>15.297334838527183</v>
      </c>
      <c r="E64" s="119">
        <v>4.8841220535722414</v>
      </c>
      <c r="F64" s="120">
        <v>9.9283023789207334</v>
      </c>
      <c r="H64" s="20">
        <v>1544.3728877797184</v>
      </c>
      <c r="I64" s="20">
        <v>1701.9342670914345</v>
      </c>
      <c r="J64" s="119">
        <v>10.202288615558102</v>
      </c>
      <c r="K64" s="119">
        <v>-2.1389054485200623</v>
      </c>
      <c r="L64" s="120">
        <v>12.610929931491881</v>
      </c>
    </row>
    <row r="65" spans="1:12" x14ac:dyDescent="0.3">
      <c r="A65" s="11" t="s">
        <v>20</v>
      </c>
      <c r="B65" s="20">
        <v>140532.53025568061</v>
      </c>
      <c r="C65" s="20">
        <v>141771.48819624889</v>
      </c>
      <c r="D65" s="119">
        <v>0.88161647578261926</v>
      </c>
      <c r="E65" s="119">
        <v>1.4909779988086092</v>
      </c>
      <c r="F65" s="120">
        <v>-0.6004095487513581</v>
      </c>
      <c r="H65" s="20">
        <v>5869.51</v>
      </c>
      <c r="I65" s="20">
        <v>6058.69</v>
      </c>
      <c r="J65" s="119">
        <v>3.2230969876531326</v>
      </c>
      <c r="K65" s="119">
        <v>2.100035804909957</v>
      </c>
      <c r="L65" s="120">
        <v>1.0999615953995345</v>
      </c>
    </row>
    <row r="66" spans="1:12" x14ac:dyDescent="0.3">
      <c r="B66" s="20"/>
      <c r="C66" s="20"/>
      <c r="D66" s="119"/>
      <c r="E66" s="119"/>
      <c r="F66" s="120"/>
      <c r="H66" s="20"/>
      <c r="I66" s="20"/>
      <c r="J66" s="119"/>
      <c r="K66" s="119"/>
      <c r="L66" s="120"/>
    </row>
    <row r="67" spans="1:12" x14ac:dyDescent="0.3">
      <c r="A67" s="11" t="s">
        <v>2</v>
      </c>
      <c r="B67" s="20">
        <v>4499239.7385068452</v>
      </c>
      <c r="C67" s="20">
        <v>4349940.7100908123</v>
      </c>
      <c r="D67" s="119">
        <v>-3.3183168066874451</v>
      </c>
      <c r="E67" s="119">
        <v>0.24537711170040874</v>
      </c>
      <c r="F67" s="120">
        <v>-3.5549708336344992</v>
      </c>
      <c r="H67" s="20">
        <v>84615.997160602201</v>
      </c>
      <c r="I67" s="20">
        <v>80930.062813328957</v>
      </c>
      <c r="J67" s="119">
        <v>-4.3560726942416039</v>
      </c>
      <c r="K67" s="119">
        <v>-6.1404827422521198</v>
      </c>
      <c r="L67" s="120">
        <v>1.9011498249136878</v>
      </c>
    </row>
    <row r="68" spans="1:12" x14ac:dyDescent="0.3">
      <c r="B68" s="20"/>
      <c r="C68" s="20"/>
      <c r="D68" s="119"/>
      <c r="E68" s="119"/>
      <c r="F68" s="120"/>
      <c r="H68" s="20"/>
      <c r="I68" s="20"/>
      <c r="J68" s="119"/>
      <c r="K68" s="119"/>
      <c r="L68" s="120"/>
    </row>
    <row r="69" spans="1:12" x14ac:dyDescent="0.3">
      <c r="A69" s="11" t="s">
        <v>8</v>
      </c>
      <c r="B69" s="20">
        <v>4498981.5310481628</v>
      </c>
      <c r="C69" s="20">
        <v>4349662.3470369698</v>
      </c>
      <c r="D69" s="119">
        <v>-3.3189552564445615</v>
      </c>
      <c r="E69" s="119">
        <v>0.24532112219339602</v>
      </c>
      <c r="F69" s="120">
        <v>-3.5555538540230884</v>
      </c>
      <c r="H69" s="20">
        <v>84596.728370837853</v>
      </c>
      <c r="I69" s="20">
        <v>80904.561948711867</v>
      </c>
      <c r="J69" s="119">
        <v>-4.3644316904798259</v>
      </c>
      <c r="K69" s="119">
        <v>-6.1454999705427333</v>
      </c>
      <c r="L69" s="120">
        <v>1.8976908720454588</v>
      </c>
    </row>
    <row r="70" spans="1:12" x14ac:dyDescent="0.3">
      <c r="A70" s="11" t="s">
        <v>21</v>
      </c>
      <c r="B70" s="20">
        <v>2586594.4448607508</v>
      </c>
      <c r="C70" s="20">
        <v>2399224.6885631392</v>
      </c>
      <c r="D70" s="119">
        <v>-7.2438784004153645</v>
      </c>
      <c r="E70" s="119">
        <v>-1.4845171490560816</v>
      </c>
      <c r="F70" s="120">
        <v>-5.8461483258152782</v>
      </c>
      <c r="H70" s="20">
        <v>58204.308496810758</v>
      </c>
      <c r="I70" s="20">
        <v>53145.169490651839</v>
      </c>
      <c r="J70" s="119">
        <v>-8.6920352407178392</v>
      </c>
      <c r="K70" s="119">
        <v>-9.5202941696833694</v>
      </c>
      <c r="L70" s="120">
        <v>0.91540851217932584</v>
      </c>
    </row>
    <row r="71" spans="1:12" x14ac:dyDescent="0.3">
      <c r="A71" s="11" t="s">
        <v>22</v>
      </c>
      <c r="B71" s="20">
        <v>1685506.7482534798</v>
      </c>
      <c r="C71" s="20">
        <v>1703373.6297831908</v>
      </c>
      <c r="D71" s="119">
        <v>1.0600302578571457</v>
      </c>
      <c r="E71" s="119">
        <v>2.7006580534835027</v>
      </c>
      <c r="F71" s="120">
        <v>-1.5974851833685051</v>
      </c>
      <c r="H71" s="20">
        <v>11316.931556557745</v>
      </c>
      <c r="I71" s="20">
        <v>10925.584694027777</v>
      </c>
      <c r="J71" s="119">
        <v>-3.458065117511445</v>
      </c>
      <c r="K71" s="119">
        <v>-1.9856921765509215</v>
      </c>
      <c r="L71" s="120">
        <v>-1.5022020495340911</v>
      </c>
    </row>
    <row r="72" spans="1:12" x14ac:dyDescent="0.3">
      <c r="A72" s="11" t="s">
        <v>23</v>
      </c>
      <c r="B72" s="20">
        <v>221394.56001931927</v>
      </c>
      <c r="C72" s="20">
        <v>239898.91701191539</v>
      </c>
      <c r="D72" s="119">
        <v>8.3580901856763763</v>
      </c>
      <c r="E72" s="119">
        <v>1.4588859416445521</v>
      </c>
      <c r="F72" s="120">
        <v>6.7999999999999829</v>
      </c>
      <c r="H72" s="20">
        <v>13703.681647548357</v>
      </c>
      <c r="I72" s="20">
        <v>15241.140220253988</v>
      </c>
      <c r="J72" s="119">
        <v>11.219310344827576</v>
      </c>
      <c r="K72" s="119">
        <v>4.1379310344827607</v>
      </c>
      <c r="L72" s="120">
        <v>6.7999999999999829</v>
      </c>
    </row>
    <row r="73" spans="1:12" x14ac:dyDescent="0.3">
      <c r="A73" s="11" t="s">
        <v>24</v>
      </c>
      <c r="B73" s="20">
        <v>5485.7779146134908</v>
      </c>
      <c r="C73" s="20">
        <v>7165.1116787245455</v>
      </c>
      <c r="D73" s="119">
        <v>30.612499999999997</v>
      </c>
      <c r="E73" s="119">
        <v>12.499999999999991</v>
      </c>
      <c r="F73" s="120">
        <v>16.100000000000023</v>
      </c>
      <c r="H73" s="20">
        <v>1371.8066699209885</v>
      </c>
      <c r="I73" s="20">
        <v>1592.6675437782676</v>
      </c>
      <c r="J73" s="119">
        <v>16.099999999999998</v>
      </c>
      <c r="K73" s="119">
        <v>0</v>
      </c>
      <c r="L73" s="120">
        <v>16.100000000000009</v>
      </c>
    </row>
    <row r="74" spans="1:12" x14ac:dyDescent="0.3">
      <c r="A74" s="11" t="s">
        <v>9</v>
      </c>
      <c r="B74" s="20">
        <v>258.2074586822531</v>
      </c>
      <c r="C74" s="20">
        <v>278.36305384270833</v>
      </c>
      <c r="D74" s="119">
        <v>7.8059693795516747</v>
      </c>
      <c r="E74" s="119">
        <v>1.2209328111524862</v>
      </c>
      <c r="F74" s="120">
        <v>6.5056074722062363</v>
      </c>
      <c r="H74" s="20">
        <v>19.268789764349027</v>
      </c>
      <c r="I74" s="20">
        <v>25.500864617086368</v>
      </c>
      <c r="J74" s="119">
        <v>32.342845238095236</v>
      </c>
      <c r="K74" s="119">
        <v>15.886904761904766</v>
      </c>
      <c r="L74" s="120">
        <v>14.199999999999989</v>
      </c>
    </row>
    <row r="75" spans="1:12" x14ac:dyDescent="0.3">
      <c r="B75" s="20"/>
      <c r="C75" s="20"/>
      <c r="D75" s="119"/>
      <c r="E75" s="119"/>
      <c r="F75" s="120"/>
      <c r="H75" s="20"/>
      <c r="I75" s="20"/>
      <c r="J75" s="119"/>
      <c r="K75" s="119"/>
      <c r="L75" s="120"/>
    </row>
    <row r="76" spans="1:12" x14ac:dyDescent="0.3">
      <c r="A76" s="11" t="s">
        <v>59</v>
      </c>
      <c r="B76" s="20">
        <v>573836.52453370451</v>
      </c>
      <c r="C76" s="20">
        <v>576619.20380970475</v>
      </c>
      <c r="D76" s="119">
        <v>0.48492543730314625</v>
      </c>
      <c r="E76" s="119">
        <v>-7.2007962295099828E-2</v>
      </c>
      <c r="F76" s="120">
        <v>0.55733472497688297</v>
      </c>
      <c r="H76" s="20">
        <v>47060.435812193842</v>
      </c>
      <c r="I76" s="20">
        <v>46977.753699602086</v>
      </c>
      <c r="J76" s="119">
        <v>-0.17569346982190948</v>
      </c>
      <c r="K76" s="119">
        <v>0.29022576032626068</v>
      </c>
      <c r="L76" s="120">
        <v>-0.46457092564695301</v>
      </c>
    </row>
    <row r="77" spans="1:12" x14ac:dyDescent="0.3">
      <c r="B77" s="20"/>
      <c r="C77" s="20"/>
      <c r="D77" s="119"/>
      <c r="E77" s="119"/>
      <c r="F77" s="120"/>
      <c r="H77" s="20">
        <v>0</v>
      </c>
      <c r="I77" s="20">
        <v>0</v>
      </c>
      <c r="J77" s="119">
        <v>0</v>
      </c>
      <c r="K77" s="119">
        <v>0</v>
      </c>
      <c r="L77" s="120">
        <v>0</v>
      </c>
    </row>
    <row r="78" spans="1:12" x14ac:dyDescent="0.3">
      <c r="A78" s="11" t="s">
        <v>7</v>
      </c>
      <c r="B78" s="20">
        <v>6967316.7538667321</v>
      </c>
      <c r="C78" s="20">
        <v>7068319.4202294592</v>
      </c>
      <c r="D78" s="119">
        <v>1.4496637648442272</v>
      </c>
      <c r="E78" s="119">
        <v>1.6486754573361941</v>
      </c>
      <c r="F78" s="120">
        <v>-0.19578385217178607</v>
      </c>
      <c r="H78" s="20">
        <v>556276.30325735651</v>
      </c>
      <c r="I78" s="20">
        <v>552382.61401336314</v>
      </c>
      <c r="J78" s="119">
        <v>-0.69995597892509731</v>
      </c>
      <c r="K78" s="119">
        <v>0.75907854223553717</v>
      </c>
      <c r="L78" s="120">
        <v>-1.4480427394431388</v>
      </c>
    </row>
    <row r="79" spans="1:12" x14ac:dyDescent="0.3">
      <c r="A79" s="11" t="s">
        <v>3</v>
      </c>
      <c r="B79" s="20">
        <v>627178.08783101861</v>
      </c>
      <c r="C79" s="20">
        <v>632228.41248127422</v>
      </c>
      <c r="D79" s="119">
        <v>0.8052457106276214</v>
      </c>
      <c r="E79" s="119">
        <v>2.2252388412764539</v>
      </c>
      <c r="F79" s="120">
        <v>-1.3890827223731321</v>
      </c>
      <c r="H79" s="20">
        <v>58251.779875707325</v>
      </c>
      <c r="I79" s="20">
        <v>59133.057186385857</v>
      </c>
      <c r="J79" s="119">
        <v>1.5128761946140117</v>
      </c>
      <c r="K79" s="119">
        <v>1.5186816416934139</v>
      </c>
      <c r="L79" s="120">
        <v>-5.718599754771958E-3</v>
      </c>
    </row>
    <row r="80" spans="1:12" x14ac:dyDescent="0.3">
      <c r="A80" s="11" t="s">
        <v>4</v>
      </c>
      <c r="B80" s="20">
        <v>70145.961893525964</v>
      </c>
      <c r="C80" s="20">
        <v>65255.845277797933</v>
      </c>
      <c r="D80" s="119">
        <v>-6.9713444419661723</v>
      </c>
      <c r="E80" s="119">
        <v>-2.1894836563258977</v>
      </c>
      <c r="F80" s="120">
        <v>-4.8889025070048433</v>
      </c>
      <c r="H80" s="20">
        <v>4138.0589877953153</v>
      </c>
      <c r="I80" s="20">
        <v>4958.7383864230333</v>
      </c>
      <c r="J80" s="119">
        <v>19.832472206128738</v>
      </c>
      <c r="K80" s="119">
        <v>12.370607849513901</v>
      </c>
      <c r="L80" s="120">
        <v>6.6404057959779976</v>
      </c>
    </row>
    <row r="81" spans="1:12" x14ac:dyDescent="0.3">
      <c r="A81" s="11" t="s">
        <v>5</v>
      </c>
      <c r="B81" s="20">
        <v>7524348.8798042247</v>
      </c>
      <c r="C81" s="20">
        <v>7635291.9874329353</v>
      </c>
      <c r="D81" s="119">
        <v>1.4744545926955632</v>
      </c>
      <c r="E81" s="119">
        <v>1.7325151747201732</v>
      </c>
      <c r="F81" s="120">
        <v>-0.2536657838267331</v>
      </c>
      <c r="H81" s="20">
        <v>610390.0241452686</v>
      </c>
      <c r="I81" s="20">
        <v>606556.93281332601</v>
      </c>
      <c r="J81" s="119">
        <v>-0.62797411168540651</v>
      </c>
      <c r="K81" s="119">
        <v>0.75285144067887866</v>
      </c>
      <c r="L81" s="120">
        <v>-1.3705076656587636</v>
      </c>
    </row>
    <row r="82" spans="1:12" x14ac:dyDescent="0.3">
      <c r="A82" s="12"/>
      <c r="B82" s="12"/>
      <c r="C82" s="12"/>
      <c r="D82" s="12"/>
      <c r="E82" s="12"/>
      <c r="F82" s="12"/>
      <c r="G82" s="12"/>
      <c r="H82" s="12"/>
      <c r="I82" s="12"/>
      <c r="J82" s="12"/>
      <c r="K82" s="12"/>
      <c r="L82" s="12"/>
    </row>
    <row r="83" spans="1:12" x14ac:dyDescent="0.3">
      <c r="A83" s="18"/>
      <c r="B83" s="18"/>
      <c r="C83" s="18"/>
      <c r="D83" s="18"/>
      <c r="E83" s="18"/>
      <c r="F83" s="18"/>
      <c r="G83" s="18"/>
      <c r="H83" s="18"/>
      <c r="I83" s="18"/>
      <c r="J83" s="18"/>
      <c r="K83" s="18"/>
      <c r="L83" s="18"/>
    </row>
    <row r="84" spans="1:12" ht="15" x14ac:dyDescent="0.3">
      <c r="A84" s="187" t="s">
        <v>960</v>
      </c>
      <c r="B84" s="187"/>
      <c r="C84" s="187"/>
      <c r="D84" s="187"/>
      <c r="E84" s="187"/>
      <c r="F84" s="187"/>
    </row>
    <row r="85" spans="1:12" ht="56.25" customHeight="1" x14ac:dyDescent="0.3">
      <c r="A85" s="187" t="s">
        <v>961</v>
      </c>
      <c r="B85" s="187"/>
      <c r="C85" s="187"/>
      <c r="D85" s="187"/>
      <c r="E85" s="187"/>
      <c r="F85" s="187"/>
    </row>
    <row r="86" spans="1:12" x14ac:dyDescent="0.3">
      <c r="A86" s="188"/>
      <c r="B86" s="188"/>
      <c r="C86" s="188"/>
      <c r="D86" s="188"/>
      <c r="E86" s="188"/>
      <c r="F86" s="188"/>
    </row>
    <row r="87" spans="1:12" x14ac:dyDescent="0.3">
      <c r="A87" s="11" t="s">
        <v>60</v>
      </c>
      <c r="B87" s="121"/>
      <c r="C87" s="121"/>
      <c r="D87" s="121"/>
      <c r="E87" s="121"/>
      <c r="F87" s="121"/>
    </row>
    <row r="89" spans="1:12" ht="15" x14ac:dyDescent="0.3">
      <c r="A89" s="11" t="s">
        <v>1167</v>
      </c>
    </row>
    <row r="90" spans="1:12" x14ac:dyDescent="0.3">
      <c r="B90" s="12"/>
      <c r="C90" s="12"/>
      <c r="D90" s="12"/>
      <c r="E90" s="12"/>
      <c r="F90" s="12"/>
      <c r="G90" s="12"/>
      <c r="H90" s="12"/>
      <c r="I90" s="12"/>
      <c r="J90" s="12"/>
      <c r="K90" s="12"/>
      <c r="L90" s="117" t="s">
        <v>29</v>
      </c>
    </row>
    <row r="91" spans="1:12" x14ac:dyDescent="0.3">
      <c r="A91" s="118"/>
      <c r="B91" s="189" t="s">
        <v>38</v>
      </c>
      <c r="C91" s="189"/>
      <c r="D91" s="189"/>
      <c r="E91" s="189"/>
      <c r="F91" s="189"/>
      <c r="G91" s="18"/>
      <c r="H91" s="189" t="s">
        <v>39</v>
      </c>
      <c r="I91" s="189"/>
      <c r="J91" s="189"/>
      <c r="K91" s="189"/>
      <c r="L91" s="189"/>
    </row>
    <row r="92" spans="1:12" x14ac:dyDescent="0.3">
      <c r="D92" s="189" t="s">
        <v>235</v>
      </c>
      <c r="E92" s="189">
        <v>0</v>
      </c>
      <c r="F92" s="189">
        <v>0</v>
      </c>
      <c r="G92" s="18"/>
      <c r="J92" s="189" t="s">
        <v>235</v>
      </c>
      <c r="K92" s="189">
        <v>0</v>
      </c>
      <c r="L92" s="189">
        <v>0</v>
      </c>
    </row>
    <row r="93" spans="1:12" x14ac:dyDescent="0.3">
      <c r="A93" s="12"/>
      <c r="B93" s="17">
        <v>2017</v>
      </c>
      <c r="C93" s="17">
        <v>2018</v>
      </c>
      <c r="D93" s="17" t="s">
        <v>31</v>
      </c>
      <c r="E93" s="17" t="s">
        <v>57</v>
      </c>
      <c r="F93" s="17" t="s">
        <v>58</v>
      </c>
      <c r="G93" s="12"/>
      <c r="H93" s="17">
        <v>2017</v>
      </c>
      <c r="I93" s="17">
        <v>2018</v>
      </c>
      <c r="J93" s="17" t="s">
        <v>31</v>
      </c>
      <c r="K93" s="17" t="s">
        <v>57</v>
      </c>
      <c r="L93" s="17" t="s">
        <v>58</v>
      </c>
    </row>
    <row r="95" spans="1:12" x14ac:dyDescent="0.3">
      <c r="A95" s="11" t="s">
        <v>10</v>
      </c>
      <c r="B95" s="20">
        <v>713352.06240988267</v>
      </c>
      <c r="C95" s="20">
        <v>1024297.1914401231</v>
      </c>
      <c r="D95" s="119">
        <v>43.58929418102327</v>
      </c>
      <c r="E95" s="119">
        <v>23.643215752772491</v>
      </c>
      <c r="F95" s="120">
        <v>16.131963494166499</v>
      </c>
      <c r="H95" s="20">
        <v>2737920.1891061338</v>
      </c>
      <c r="I95" s="20">
        <v>3061758.7911551506</v>
      </c>
      <c r="J95" s="119">
        <v>11.827905113433658</v>
      </c>
      <c r="K95" s="119">
        <v>5.8452877996607722</v>
      </c>
      <c r="L95" s="120">
        <v>5.6522283024035289</v>
      </c>
    </row>
    <row r="96" spans="1:12" x14ac:dyDescent="0.3">
      <c r="B96" s="20"/>
      <c r="C96" s="20"/>
      <c r="D96" s="119"/>
      <c r="E96" s="119"/>
      <c r="F96" s="120"/>
      <c r="H96" s="20"/>
      <c r="I96" s="20"/>
      <c r="J96" s="119"/>
      <c r="K96" s="119"/>
      <c r="L96" s="120"/>
    </row>
    <row r="97" spans="1:12" x14ac:dyDescent="0.3">
      <c r="A97" s="11" t="s">
        <v>28</v>
      </c>
      <c r="B97" s="20">
        <v>56848.323492897216</v>
      </c>
      <c r="C97" s="20">
        <v>56021.037815008414</v>
      </c>
      <c r="D97" s="119">
        <v>-1.4552507920346411</v>
      </c>
      <c r="E97" s="119">
        <v>1.7954857978232046</v>
      </c>
      <c r="F97" s="120">
        <v>-3.1933995543910072</v>
      </c>
      <c r="H97" s="20">
        <v>1395762.4888331585</v>
      </c>
      <c r="I97" s="20">
        <v>1329526.8305416703</v>
      </c>
      <c r="J97" s="119">
        <v>-4.7454820445031762</v>
      </c>
      <c r="K97" s="119">
        <v>-3.0232912297829579</v>
      </c>
      <c r="L97" s="120">
        <v>-1.7758808651682472</v>
      </c>
    </row>
    <row r="98" spans="1:12" x14ac:dyDescent="0.3">
      <c r="A98" s="11" t="s">
        <v>11</v>
      </c>
      <c r="B98" s="20">
        <v>498.74100559384078</v>
      </c>
      <c r="C98" s="20">
        <v>481.73536233671831</v>
      </c>
      <c r="D98" s="119">
        <v>-3.4097142738191732</v>
      </c>
      <c r="E98" s="119">
        <v>-4.9635336088201418</v>
      </c>
      <c r="F98" s="120">
        <v>1.6349717050771773</v>
      </c>
      <c r="H98" s="20">
        <v>441993.67456888303</v>
      </c>
      <c r="I98" s="20">
        <v>447090.49669500656</v>
      </c>
      <c r="J98" s="119">
        <v>1.1531436804146413</v>
      </c>
      <c r="K98" s="119">
        <v>-0.3831980437798469</v>
      </c>
      <c r="L98" s="120">
        <v>1.5422516021641428</v>
      </c>
    </row>
    <row r="99" spans="1:12" x14ac:dyDescent="0.3">
      <c r="A99" s="11" t="s">
        <v>12</v>
      </c>
      <c r="B99" s="20">
        <v>0</v>
      </c>
      <c r="C99" s="20">
        <v>0</v>
      </c>
      <c r="D99" s="129" t="s">
        <v>232</v>
      </c>
      <c r="E99" s="129" t="s">
        <v>232</v>
      </c>
      <c r="F99" s="129" t="s">
        <v>232</v>
      </c>
      <c r="H99" s="20">
        <v>6747.9282253396068</v>
      </c>
      <c r="I99" s="20">
        <v>3055.8111302370144</v>
      </c>
      <c r="J99" s="119">
        <v>-54.714824636665085</v>
      </c>
      <c r="K99" s="119">
        <v>-50.994052843750296</v>
      </c>
      <c r="L99" s="120">
        <v>-7.5924903176578624</v>
      </c>
    </row>
    <row r="100" spans="1:12" x14ac:dyDescent="0.3">
      <c r="A100" s="11" t="s">
        <v>13</v>
      </c>
      <c r="B100" s="20">
        <v>53145.051914573625</v>
      </c>
      <c r="C100" s="20">
        <v>52242.660631052982</v>
      </c>
      <c r="D100" s="119">
        <v>-1.6979779885645121</v>
      </c>
      <c r="E100" s="119">
        <v>1.8892049659220034</v>
      </c>
      <c r="F100" s="120">
        <v>-3.5206702767837896</v>
      </c>
      <c r="H100" s="20">
        <v>677215.00521804404</v>
      </c>
      <c r="I100" s="20">
        <v>594028.26870739064</v>
      </c>
      <c r="J100" s="119">
        <v>-12.283652292061904</v>
      </c>
      <c r="K100" s="119">
        <v>-10.215081457929335</v>
      </c>
      <c r="L100" s="120">
        <v>-2.3039179271107741</v>
      </c>
    </row>
    <row r="101" spans="1:12" x14ac:dyDescent="0.3">
      <c r="A101" s="11" t="s">
        <v>14</v>
      </c>
      <c r="B101" s="20">
        <v>16.854254481767878</v>
      </c>
      <c r="C101" s="20">
        <v>15.859853467343575</v>
      </c>
      <c r="D101" s="119">
        <v>-5.8999999999999915</v>
      </c>
      <c r="E101" s="119">
        <v>0</v>
      </c>
      <c r="F101" s="120">
        <v>-5.8999999999999915</v>
      </c>
      <c r="H101" s="20">
        <v>213837.44995835406</v>
      </c>
      <c r="I101" s="20">
        <v>228180.72575667716</v>
      </c>
      <c r="J101" s="119">
        <v>6.7075602524798743</v>
      </c>
      <c r="K101" s="119">
        <v>14.07610744017356</v>
      </c>
      <c r="L101" s="120">
        <v>-6.4593255792481017</v>
      </c>
    </row>
    <row r="102" spans="1:12" x14ac:dyDescent="0.3">
      <c r="A102" s="11" t="s">
        <v>15</v>
      </c>
      <c r="B102" s="20">
        <v>3187.6763182479826</v>
      </c>
      <c r="C102" s="20">
        <v>3280.7819681513702</v>
      </c>
      <c r="D102" s="119">
        <v>2.9208000000000145</v>
      </c>
      <c r="E102" s="119">
        <v>1.2999999999999849</v>
      </c>
      <c r="F102" s="120">
        <v>1.6000000000000227</v>
      </c>
      <c r="H102" s="20">
        <v>55968.430862537884</v>
      </c>
      <c r="I102" s="20">
        <v>57171.528252359007</v>
      </c>
      <c r="J102" s="119">
        <v>2.1496000000000159</v>
      </c>
      <c r="K102" s="119">
        <v>3.6000000000000227</v>
      </c>
      <c r="L102" s="120">
        <v>-1.4000000000000057</v>
      </c>
    </row>
    <row r="103" spans="1:12" x14ac:dyDescent="0.3">
      <c r="A103" s="11" t="s">
        <v>0</v>
      </c>
      <c r="B103" s="20">
        <v>86882.84</v>
      </c>
      <c r="C103" s="20">
        <v>97088.4</v>
      </c>
      <c r="D103" s="119">
        <v>11.746347149793904</v>
      </c>
      <c r="E103" s="119">
        <v>-5.9810600700364258</v>
      </c>
      <c r="F103" s="120">
        <v>18.855144753850439</v>
      </c>
      <c r="H103" s="20">
        <v>71865.899999999994</v>
      </c>
      <c r="I103" s="20">
        <v>89519.2</v>
      </c>
      <c r="J103" s="119">
        <v>24.564223087723114</v>
      </c>
      <c r="K103" s="119">
        <v>4.8033823767910633</v>
      </c>
      <c r="L103" s="120">
        <v>18.855155494779268</v>
      </c>
    </row>
    <row r="104" spans="1:12" x14ac:dyDescent="0.3">
      <c r="A104" s="11" t="s">
        <v>1</v>
      </c>
      <c r="B104" s="20">
        <v>569620.89891698549</v>
      </c>
      <c r="C104" s="20">
        <v>871187.75362511468</v>
      </c>
      <c r="D104" s="119">
        <v>52.941676697869624</v>
      </c>
      <c r="E104" s="119">
        <v>30.342141378128566</v>
      </c>
      <c r="F104" s="120">
        <v>17.338625160514127</v>
      </c>
      <c r="H104" s="20">
        <v>1270291.8002729753</v>
      </c>
      <c r="I104" s="20">
        <v>1642712.7606134804</v>
      </c>
      <c r="J104" s="119">
        <v>29.317748903084688</v>
      </c>
      <c r="K104" s="119">
        <v>15.648789173757017</v>
      </c>
      <c r="L104" s="120">
        <v>11.819371242002958</v>
      </c>
    </row>
    <row r="105" spans="1:12" x14ac:dyDescent="0.3">
      <c r="A105" s="11" t="s">
        <v>16</v>
      </c>
      <c r="B105" s="20">
        <v>154927.26316409878</v>
      </c>
      <c r="C105" s="20">
        <v>222905.91406002309</v>
      </c>
      <c r="D105" s="119">
        <v>43.877784650414561</v>
      </c>
      <c r="E105" s="119">
        <v>28.494593913420964</v>
      </c>
      <c r="F105" s="120">
        <v>11.971858323750723</v>
      </c>
      <c r="H105" s="20">
        <v>1017250.1782083574</v>
      </c>
      <c r="I105" s="20">
        <v>1324526.3669321681</v>
      </c>
      <c r="J105" s="119">
        <v>30.206550493311696</v>
      </c>
      <c r="K105" s="119">
        <v>15.776302315116109</v>
      </c>
      <c r="L105" s="120">
        <v>12.463904866230564</v>
      </c>
    </row>
    <row r="106" spans="1:12" x14ac:dyDescent="0.3">
      <c r="A106" s="11" t="s">
        <v>17</v>
      </c>
      <c r="B106" s="20">
        <v>1771.9098331901209</v>
      </c>
      <c r="C106" s="20">
        <v>1609.165420362946</v>
      </c>
      <c r="D106" s="119">
        <v>-9.1846892984487969</v>
      </c>
      <c r="E106" s="119">
        <v>0</v>
      </c>
      <c r="F106" s="120">
        <v>-9.1846892984488022</v>
      </c>
      <c r="H106" s="20">
        <v>11691.868542977629</v>
      </c>
      <c r="I106" s="20">
        <v>11191.679811187791</v>
      </c>
      <c r="J106" s="119">
        <v>-4.2780906229933757</v>
      </c>
      <c r="K106" s="119">
        <v>5.5373044124263515</v>
      </c>
      <c r="L106" s="120">
        <v>-9.3004033882298245</v>
      </c>
    </row>
    <row r="107" spans="1:12" x14ac:dyDescent="0.3">
      <c r="A107" s="11" t="s">
        <v>18</v>
      </c>
      <c r="B107" s="20">
        <v>0</v>
      </c>
      <c r="C107" s="20">
        <v>0</v>
      </c>
      <c r="D107" s="129" t="s">
        <v>232</v>
      </c>
      <c r="E107" s="129" t="s">
        <v>232</v>
      </c>
      <c r="F107" s="129" t="s">
        <v>232</v>
      </c>
      <c r="H107" s="20">
        <v>0</v>
      </c>
      <c r="I107" s="20">
        <v>0</v>
      </c>
      <c r="J107" s="129" t="s">
        <v>232</v>
      </c>
      <c r="K107" s="129" t="s">
        <v>232</v>
      </c>
      <c r="L107" s="129" t="s">
        <v>232</v>
      </c>
    </row>
    <row r="108" spans="1:12" x14ac:dyDescent="0.3">
      <c r="A108" s="11" t="s">
        <v>19</v>
      </c>
      <c r="B108" s="20">
        <v>410829.55591969658</v>
      </c>
      <c r="C108" s="20">
        <v>644519.41414472868</v>
      </c>
      <c r="D108" s="119">
        <v>56.882435759006256</v>
      </c>
      <c r="E108" s="119">
        <v>31.315086488661393</v>
      </c>
      <c r="F108" s="120">
        <v>19.470229928647626</v>
      </c>
      <c r="H108" s="20">
        <v>199860.42752788396</v>
      </c>
      <c r="I108" s="20">
        <v>264427.59863630554</v>
      </c>
      <c r="J108" s="119">
        <v>32.306130786902948</v>
      </c>
      <c r="K108" s="119">
        <v>18.342604835760142</v>
      </c>
      <c r="L108" s="120">
        <v>11.799238296741791</v>
      </c>
    </row>
    <row r="109" spans="1:12" x14ac:dyDescent="0.3">
      <c r="A109" s="11" t="s">
        <v>20</v>
      </c>
      <c r="B109" s="20">
        <v>2092.17</v>
      </c>
      <c r="C109" s="20">
        <v>2153.2600000000002</v>
      </c>
      <c r="D109" s="119">
        <v>2.9199348045330993</v>
      </c>
      <c r="E109" s="119">
        <v>1.7997204689484336</v>
      </c>
      <c r="F109" s="120">
        <v>1.1004100310141354</v>
      </c>
      <c r="H109" s="20">
        <v>41489.325993756407</v>
      </c>
      <c r="I109" s="20">
        <v>42567.11523381884</v>
      </c>
      <c r="J109" s="119">
        <v>2.5977506605545391</v>
      </c>
      <c r="K109" s="119">
        <v>2.3953136861189455</v>
      </c>
      <c r="L109" s="120">
        <v>0.19770140560939353</v>
      </c>
    </row>
    <row r="110" spans="1:12" x14ac:dyDescent="0.3">
      <c r="B110" s="20"/>
      <c r="C110" s="20"/>
      <c r="D110" s="119"/>
      <c r="E110" s="119"/>
      <c r="F110" s="120"/>
      <c r="H110" s="20"/>
      <c r="I110" s="20"/>
      <c r="J110" s="119"/>
      <c r="K110" s="119"/>
      <c r="L110" s="120"/>
    </row>
    <row r="111" spans="1:12" x14ac:dyDescent="0.3">
      <c r="A111" s="11" t="s">
        <v>2</v>
      </c>
      <c r="B111" s="20">
        <v>427734.40516316961</v>
      </c>
      <c r="C111" s="20">
        <v>424515.50449983677</v>
      </c>
      <c r="D111" s="119">
        <v>-0.75254658603039226</v>
      </c>
      <c r="E111" s="119">
        <v>0.29503061145080756</v>
      </c>
      <c r="F111" s="120">
        <v>-1.0444956156796792</v>
      </c>
      <c r="H111" s="20">
        <v>2180027.819894617</v>
      </c>
      <c r="I111" s="20">
        <v>2141609.8143987823</v>
      </c>
      <c r="J111" s="119">
        <v>-1.7622713410002155</v>
      </c>
      <c r="K111" s="119">
        <v>-1.0262696549784238</v>
      </c>
      <c r="L111" s="120">
        <v>-0.74363336963868676</v>
      </c>
    </row>
    <row r="112" spans="1:12" x14ac:dyDescent="0.3">
      <c r="B112" s="20">
        <v>0</v>
      </c>
      <c r="C112" s="20">
        <v>0</v>
      </c>
      <c r="D112" s="119">
        <v>0</v>
      </c>
      <c r="E112" s="119">
        <v>0</v>
      </c>
      <c r="F112" s="120">
        <v>0</v>
      </c>
      <c r="H112" s="20"/>
      <c r="I112" s="20"/>
      <c r="J112" s="119"/>
      <c r="K112" s="119"/>
      <c r="L112" s="120"/>
    </row>
    <row r="113" spans="1:12" x14ac:dyDescent="0.3">
      <c r="A113" s="11" t="s">
        <v>8</v>
      </c>
      <c r="B113" s="20">
        <v>427520.95630566688</v>
      </c>
      <c r="C113" s="20">
        <v>424288.4511345225</v>
      </c>
      <c r="D113" s="119">
        <v>-0.75610449580703598</v>
      </c>
      <c r="E113" s="119">
        <v>0.29448052693660554</v>
      </c>
      <c r="F113" s="120">
        <v>-1.0475003382279624</v>
      </c>
      <c r="H113" s="20">
        <v>2179697.2935083373</v>
      </c>
      <c r="I113" s="20">
        <v>2141255.8183600106</v>
      </c>
      <c r="J113" s="119">
        <v>-1.7636153085483326</v>
      </c>
      <c r="K113" s="119">
        <v>-1.0265638251885911</v>
      </c>
      <c r="L113" s="120">
        <v>-0.74469626583231729</v>
      </c>
    </row>
    <row r="114" spans="1:12" x14ac:dyDescent="0.3">
      <c r="A114" s="11" t="s">
        <v>21</v>
      </c>
      <c r="B114" s="20">
        <v>159316.16965195138</v>
      </c>
      <c r="C114" s="20">
        <v>154546.6650798794</v>
      </c>
      <c r="D114" s="119">
        <v>-2.9937354020572009</v>
      </c>
      <c r="E114" s="119">
        <v>-2.2938572227885641</v>
      </c>
      <c r="F114" s="120">
        <v>-0.71630929169366198</v>
      </c>
      <c r="H114" s="20">
        <v>1564208.8273143396</v>
      </c>
      <c r="I114" s="20">
        <v>1509372.4098987908</v>
      </c>
      <c r="J114" s="119">
        <v>-3.5056967112057489</v>
      </c>
      <c r="K114" s="119">
        <v>-2.021089990661292</v>
      </c>
      <c r="L114" s="120">
        <v>-1.5152309006121243</v>
      </c>
    </row>
    <row r="115" spans="1:12" x14ac:dyDescent="0.3">
      <c r="A115" s="11" t="s">
        <v>22</v>
      </c>
      <c r="B115" s="20">
        <v>259490.99215340015</v>
      </c>
      <c r="C115" s="20">
        <v>260180.99379896425</v>
      </c>
      <c r="D115" s="119">
        <v>0.26590581809337016</v>
      </c>
      <c r="E115" s="119">
        <v>1.8934959509577256</v>
      </c>
      <c r="F115" s="120">
        <v>-1.5973444798161864</v>
      </c>
      <c r="H115" s="20">
        <v>418820.19276120729</v>
      </c>
      <c r="I115" s="20">
        <v>417099.87082157354</v>
      </c>
      <c r="J115" s="119">
        <v>-0.41075429727778268</v>
      </c>
      <c r="K115" s="119">
        <v>1.2027199478289836</v>
      </c>
      <c r="L115" s="120">
        <v>-1.5942992895235619</v>
      </c>
    </row>
    <row r="116" spans="1:12" x14ac:dyDescent="0.3">
      <c r="A116" s="11" t="s">
        <v>23</v>
      </c>
      <c r="B116" s="20">
        <v>5977.6683783575209</v>
      </c>
      <c r="C116" s="20">
        <v>6384.1498280858323</v>
      </c>
      <c r="D116" s="119">
        <v>6.8000000000000007</v>
      </c>
      <c r="E116" s="119">
        <v>0</v>
      </c>
      <c r="F116" s="120">
        <v>6.8000000000000114</v>
      </c>
      <c r="H116" s="20">
        <v>193922.9650378158</v>
      </c>
      <c r="I116" s="20">
        <v>211596.23459308082</v>
      </c>
      <c r="J116" s="119">
        <v>9.1135516372796079</v>
      </c>
      <c r="K116" s="119">
        <v>2.1662468513853983</v>
      </c>
      <c r="L116" s="120">
        <v>6.8000000000000114</v>
      </c>
    </row>
    <row r="117" spans="1:12" x14ac:dyDescent="0.3">
      <c r="A117" s="11" t="s">
        <v>24</v>
      </c>
      <c r="B117" s="20">
        <v>2736.1261219578191</v>
      </c>
      <c r="C117" s="20">
        <v>3176.6424275930276</v>
      </c>
      <c r="D117" s="119">
        <v>16.099999999999987</v>
      </c>
      <c r="E117" s="119">
        <v>0</v>
      </c>
      <c r="F117" s="120">
        <v>16.100000000000009</v>
      </c>
      <c r="H117" s="20">
        <v>2745.30839497442</v>
      </c>
      <c r="I117" s="20">
        <v>3187.3030465653014</v>
      </c>
      <c r="J117" s="119">
        <v>16.099999999999991</v>
      </c>
      <c r="K117" s="119">
        <v>0</v>
      </c>
      <c r="L117" s="120">
        <v>16.100000000000009</v>
      </c>
    </row>
    <row r="118" spans="1:12" x14ac:dyDescent="0.3">
      <c r="A118" s="11" t="s">
        <v>9</v>
      </c>
      <c r="B118" s="20">
        <v>213.44885750272587</v>
      </c>
      <c r="C118" s="20">
        <v>227.05336531428793</v>
      </c>
      <c r="D118" s="119">
        <v>6.3736615743601819</v>
      </c>
      <c r="E118" s="119">
        <v>1.3968058109550581</v>
      </c>
      <c r="F118" s="120">
        <v>4.908296394152714</v>
      </c>
      <c r="H118" s="20">
        <v>330.52638627982896</v>
      </c>
      <c r="I118" s="20">
        <v>353.99603877150003</v>
      </c>
      <c r="J118" s="119">
        <v>7.1006895261309895</v>
      </c>
      <c r="K118" s="119">
        <v>0.91367232093511863</v>
      </c>
      <c r="L118" s="120">
        <v>6.130999955604949</v>
      </c>
    </row>
    <row r="119" spans="1:12" x14ac:dyDescent="0.3">
      <c r="B119" s="20"/>
      <c r="C119" s="20"/>
      <c r="D119" s="119"/>
      <c r="E119" s="119"/>
      <c r="F119" s="120"/>
      <c r="H119" s="20"/>
      <c r="I119" s="20"/>
      <c r="J119" s="119"/>
      <c r="K119" s="119"/>
      <c r="L119" s="120"/>
    </row>
    <row r="120" spans="1:12" x14ac:dyDescent="0.3">
      <c r="A120" s="11" t="s">
        <v>59</v>
      </c>
      <c r="B120" s="20">
        <v>137189.40672556081</v>
      </c>
      <c r="C120" s="20">
        <v>137366.49488581697</v>
      </c>
      <c r="D120" s="119">
        <v>0.1290829696569874</v>
      </c>
      <c r="E120" s="119">
        <v>0.60260250487235312</v>
      </c>
      <c r="F120" s="120">
        <v>-0.47068318654324059</v>
      </c>
      <c r="H120" s="20">
        <v>675612.85087601666</v>
      </c>
      <c r="I120" s="20">
        <v>678512.24897969502</v>
      </c>
      <c r="J120" s="119">
        <v>0.4291508220897417</v>
      </c>
      <c r="K120" s="119">
        <v>0.24922164656841256</v>
      </c>
      <c r="L120" s="120">
        <v>0.17948186785497455</v>
      </c>
    </row>
    <row r="121" spans="1:12" x14ac:dyDescent="0.3">
      <c r="B121" s="20"/>
      <c r="C121" s="20"/>
      <c r="D121" s="119"/>
      <c r="E121" s="119"/>
      <c r="F121" s="120"/>
      <c r="H121" s="20"/>
      <c r="I121" s="20"/>
      <c r="J121" s="119"/>
      <c r="K121" s="119"/>
      <c r="L121" s="120"/>
    </row>
    <row r="122" spans="1:12" x14ac:dyDescent="0.3">
      <c r="A122" s="11" t="s">
        <v>7</v>
      </c>
      <c r="B122" s="20">
        <v>1278275.8742986131</v>
      </c>
      <c r="C122" s="20">
        <v>1586179.1908257769</v>
      </c>
      <c r="D122" s="119">
        <v>24.087391674829949</v>
      </c>
      <c r="E122" s="119">
        <v>13.357681613008307</v>
      </c>
      <c r="F122" s="120">
        <v>9.4653577147526562</v>
      </c>
      <c r="H122" s="20">
        <v>5593560.8598767668</v>
      </c>
      <c r="I122" s="20">
        <v>5881880.8545336276</v>
      </c>
      <c r="J122" s="119">
        <v>5.1544982146348337</v>
      </c>
      <c r="K122" s="119">
        <v>2.4912596421996436</v>
      </c>
      <c r="L122" s="120">
        <v>2.5985031130777827</v>
      </c>
    </row>
    <row r="123" spans="1:12" x14ac:dyDescent="0.3">
      <c r="A123" s="11" t="s">
        <v>3</v>
      </c>
      <c r="B123" s="20">
        <v>552892.10851559765</v>
      </c>
      <c r="C123" s="20">
        <v>562701.46444704244</v>
      </c>
      <c r="D123" s="119">
        <v>1.7741898971538785</v>
      </c>
      <c r="E123" s="119">
        <v>-0.6236128564190343</v>
      </c>
      <c r="F123" s="120">
        <v>2.4128495938461754</v>
      </c>
      <c r="H123" s="20">
        <v>363440.83801821427</v>
      </c>
      <c r="I123" s="20">
        <v>368692.96138479136</v>
      </c>
      <c r="J123" s="119">
        <v>1.44511095539403</v>
      </c>
      <c r="K123" s="119">
        <v>0.41365856039101673</v>
      </c>
      <c r="L123" s="120">
        <v>1.02720328069978</v>
      </c>
    </row>
    <row r="124" spans="1:12" x14ac:dyDescent="0.3">
      <c r="A124" s="11" t="s">
        <v>4</v>
      </c>
      <c r="B124" s="20">
        <v>7883.7536925370659</v>
      </c>
      <c r="C124" s="20">
        <v>8350.5645579341999</v>
      </c>
      <c r="D124" s="119">
        <v>5.9211751610026502</v>
      </c>
      <c r="E124" s="119">
        <v>13.392480295649209</v>
      </c>
      <c r="F124" s="120">
        <v>-6.5888894176814574</v>
      </c>
      <c r="H124" s="20">
        <v>90919.753407045137</v>
      </c>
      <c r="I124" s="20">
        <v>88279.145293187743</v>
      </c>
      <c r="J124" s="119">
        <v>-2.9043282839048921</v>
      </c>
      <c r="K124" s="119">
        <v>9.8527072129936855</v>
      </c>
      <c r="L124" s="120">
        <v>-11.612854904125342</v>
      </c>
    </row>
    <row r="125" spans="1:12" x14ac:dyDescent="0.3">
      <c r="A125" s="11" t="s">
        <v>5</v>
      </c>
      <c r="B125" s="20">
        <v>1823284.2291216736</v>
      </c>
      <c r="C125" s="20">
        <v>2140530.0907148849</v>
      </c>
      <c r="D125" s="119">
        <v>17.399693175980435</v>
      </c>
      <c r="E125" s="119">
        <v>9.1178480205541508</v>
      </c>
      <c r="F125" s="120">
        <v>7.5898171615941976</v>
      </c>
      <c r="H125" s="20">
        <v>5866081.9444879359</v>
      </c>
      <c r="I125" s="20">
        <v>6162294.6706252312</v>
      </c>
      <c r="J125" s="119">
        <v>5.0495838438743883</v>
      </c>
      <c r="K125" s="119">
        <v>2.2484423597997591</v>
      </c>
      <c r="L125" s="120">
        <v>2.7395444071585615</v>
      </c>
    </row>
    <row r="126" spans="1:12" x14ac:dyDescent="0.3">
      <c r="A126" s="12"/>
      <c r="B126" s="12"/>
      <c r="C126" s="12"/>
      <c r="D126" s="12"/>
      <c r="E126" s="12"/>
      <c r="F126" s="12"/>
      <c r="G126" s="12"/>
      <c r="H126" s="12"/>
      <c r="I126" s="12"/>
      <c r="J126" s="12"/>
      <c r="K126" s="12"/>
      <c r="L126" s="12"/>
    </row>
    <row r="127" spans="1:12" x14ac:dyDescent="0.3">
      <c r="A127" s="18"/>
      <c r="B127" s="18"/>
      <c r="C127" s="18"/>
      <c r="D127" s="18"/>
      <c r="E127" s="18"/>
      <c r="F127" s="18"/>
      <c r="G127" s="18"/>
      <c r="H127" s="18"/>
      <c r="I127" s="18"/>
      <c r="J127" s="18"/>
      <c r="K127" s="18"/>
      <c r="L127" s="18"/>
    </row>
    <row r="128" spans="1:12" ht="15" x14ac:dyDescent="0.3">
      <c r="A128" s="187" t="s">
        <v>960</v>
      </c>
      <c r="B128" s="187"/>
      <c r="C128" s="187"/>
      <c r="D128" s="187"/>
      <c r="E128" s="187"/>
      <c r="F128" s="187"/>
    </row>
    <row r="129" spans="1:12" ht="56.25" customHeight="1" x14ac:dyDescent="0.3">
      <c r="A129" s="187" t="s">
        <v>961</v>
      </c>
      <c r="B129" s="187"/>
      <c r="C129" s="187"/>
      <c r="D129" s="187"/>
      <c r="E129" s="187"/>
      <c r="F129" s="187"/>
    </row>
    <row r="130" spans="1:12" x14ac:dyDescent="0.3">
      <c r="A130" s="188"/>
      <c r="B130" s="188"/>
      <c r="C130" s="188"/>
      <c r="D130" s="188"/>
      <c r="E130" s="188"/>
      <c r="F130" s="188"/>
    </row>
    <row r="131" spans="1:12" x14ac:dyDescent="0.3">
      <c r="A131" s="11" t="s">
        <v>60</v>
      </c>
      <c r="B131" s="121"/>
      <c r="C131" s="121"/>
      <c r="D131" s="121"/>
      <c r="E131" s="121"/>
      <c r="F131" s="121"/>
    </row>
    <row r="133" spans="1:12" ht="15" x14ac:dyDescent="0.3">
      <c r="A133" s="11" t="s">
        <v>1167</v>
      </c>
    </row>
    <row r="134" spans="1:12" x14ac:dyDescent="0.3">
      <c r="B134" s="12"/>
      <c r="C134" s="12"/>
      <c r="D134" s="12"/>
      <c r="E134" s="12"/>
      <c r="F134" s="12"/>
      <c r="G134" s="12"/>
      <c r="H134" s="12"/>
      <c r="I134" s="12"/>
      <c r="J134" s="12"/>
      <c r="K134" s="12"/>
      <c r="L134" s="117" t="s">
        <v>29</v>
      </c>
    </row>
    <row r="135" spans="1:12" x14ac:dyDescent="0.3">
      <c r="A135" s="118"/>
      <c r="B135" s="189" t="s">
        <v>211</v>
      </c>
      <c r="C135" s="189"/>
      <c r="D135" s="189"/>
      <c r="E135" s="189"/>
      <c r="F135" s="189"/>
      <c r="G135" s="18"/>
      <c r="H135" s="189" t="s">
        <v>41</v>
      </c>
      <c r="I135" s="189"/>
      <c r="J135" s="189"/>
      <c r="K135" s="189"/>
      <c r="L135" s="189"/>
    </row>
    <row r="136" spans="1:12" x14ac:dyDescent="0.3">
      <c r="D136" s="189" t="s">
        <v>235</v>
      </c>
      <c r="E136" s="189">
        <v>0</v>
      </c>
      <c r="F136" s="189">
        <v>0</v>
      </c>
      <c r="G136" s="18"/>
      <c r="J136" s="189" t="s">
        <v>235</v>
      </c>
      <c r="K136" s="189">
        <v>0</v>
      </c>
      <c r="L136" s="189">
        <v>0</v>
      </c>
    </row>
    <row r="137" spans="1:12" x14ac:dyDescent="0.3">
      <c r="A137" s="12"/>
      <c r="B137" s="17">
        <v>2017</v>
      </c>
      <c r="C137" s="17">
        <v>2018</v>
      </c>
      <c r="D137" s="17" t="s">
        <v>31</v>
      </c>
      <c r="E137" s="17" t="s">
        <v>57</v>
      </c>
      <c r="F137" s="17" t="s">
        <v>58</v>
      </c>
      <c r="G137" s="12"/>
      <c r="H137" s="17">
        <v>2017</v>
      </c>
      <c r="I137" s="17">
        <v>2018</v>
      </c>
      <c r="J137" s="17" t="s">
        <v>31</v>
      </c>
      <c r="K137" s="17" t="s">
        <v>57</v>
      </c>
      <c r="L137" s="17" t="s">
        <v>58</v>
      </c>
    </row>
    <row r="139" spans="1:12" x14ac:dyDescent="0.3">
      <c r="A139" s="11" t="s">
        <v>10</v>
      </c>
      <c r="B139" s="20">
        <v>559801.82269581617</v>
      </c>
      <c r="C139" s="20">
        <v>623300.11950495979</v>
      </c>
      <c r="D139" s="119">
        <v>11.342995723621854</v>
      </c>
      <c r="E139" s="119">
        <v>5.6425842492502669</v>
      </c>
      <c r="F139" s="120">
        <v>5.395940959681738</v>
      </c>
      <c r="H139" s="20">
        <v>2811674.3775720899</v>
      </c>
      <c r="I139" s="20">
        <v>3080198.5046079233</v>
      </c>
      <c r="J139" s="119">
        <v>9.5503280599550369</v>
      </c>
      <c r="K139" s="119">
        <v>2.8582529363258269</v>
      </c>
      <c r="L139" s="120">
        <v>6.5061139311513756</v>
      </c>
    </row>
    <row r="140" spans="1:12" x14ac:dyDescent="0.3">
      <c r="B140" s="20"/>
      <c r="C140" s="20"/>
      <c r="D140" s="119"/>
      <c r="E140" s="119"/>
      <c r="F140" s="120"/>
      <c r="H140" s="20"/>
      <c r="I140" s="20"/>
      <c r="J140" s="119"/>
      <c r="K140" s="119"/>
      <c r="L140" s="120"/>
    </row>
    <row r="141" spans="1:12" x14ac:dyDescent="0.3">
      <c r="A141" s="11" t="s">
        <v>28</v>
      </c>
      <c r="B141" s="20">
        <v>257684.2102726638</v>
      </c>
      <c r="C141" s="20">
        <v>251808.34326174424</v>
      </c>
      <c r="D141" s="119">
        <v>-2.2802588504363972</v>
      </c>
      <c r="E141" s="119">
        <v>0.43984658999153808</v>
      </c>
      <c r="F141" s="120">
        <v>-2.7081935434765825</v>
      </c>
      <c r="H141" s="20">
        <v>1415915.9051393019</v>
      </c>
      <c r="I141" s="20">
        <v>1422982.2854511931</v>
      </c>
      <c r="J141" s="119">
        <v>0.49906779676975183</v>
      </c>
      <c r="K141" s="119">
        <v>-0.20837970546982729</v>
      </c>
      <c r="L141" s="120">
        <v>0.70892475756139106</v>
      </c>
    </row>
    <row r="142" spans="1:12" x14ac:dyDescent="0.3">
      <c r="A142" s="11" t="s">
        <v>11</v>
      </c>
      <c r="B142" s="20">
        <v>132822.2385686686</v>
      </c>
      <c r="C142" s="20">
        <v>132003.36830521942</v>
      </c>
      <c r="D142" s="119">
        <v>-0.61651593307985497</v>
      </c>
      <c r="E142" s="119">
        <v>-1.7638779309593795</v>
      </c>
      <c r="F142" s="120">
        <v>1.1679634473693596</v>
      </c>
      <c r="H142" s="20">
        <v>522741.80138733605</v>
      </c>
      <c r="I142" s="20">
        <v>541552.8817856356</v>
      </c>
      <c r="J142" s="119">
        <v>3.5985414497894932</v>
      </c>
      <c r="K142" s="119">
        <v>1.2043273306740552</v>
      </c>
      <c r="L142" s="120">
        <v>2.3657230696199321</v>
      </c>
    </row>
    <row r="143" spans="1:12" x14ac:dyDescent="0.3">
      <c r="A143" s="11" t="s">
        <v>12</v>
      </c>
      <c r="B143" s="20">
        <v>1797.1046739551584</v>
      </c>
      <c r="C143" s="20">
        <v>1683.8870794959835</v>
      </c>
      <c r="D143" s="119">
        <v>-6.2999999999999989</v>
      </c>
      <c r="E143" s="119">
        <v>0</v>
      </c>
      <c r="F143" s="120">
        <v>-6.2999999999999972</v>
      </c>
      <c r="H143" s="20">
        <v>25353.724233719448</v>
      </c>
      <c r="I143" s="20">
        <v>25288.563372672121</v>
      </c>
      <c r="J143" s="119">
        <v>-0.25700705918645833</v>
      </c>
      <c r="K143" s="119">
        <v>7.9877175135565484</v>
      </c>
      <c r="L143" s="120">
        <v>-7.6348725230792951</v>
      </c>
    </row>
    <row r="144" spans="1:12" x14ac:dyDescent="0.3">
      <c r="A144" s="11" t="s">
        <v>13</v>
      </c>
      <c r="B144" s="20">
        <v>25804.066175727694</v>
      </c>
      <c r="C144" s="20">
        <v>24314.836159495309</v>
      </c>
      <c r="D144" s="119">
        <v>-5.7712997869816816</v>
      </c>
      <c r="E144" s="119">
        <v>-4.8573607119946578</v>
      </c>
      <c r="F144" s="120">
        <v>-0.96059882490798998</v>
      </c>
      <c r="H144" s="20">
        <v>700205.42193091486</v>
      </c>
      <c r="I144" s="20">
        <v>693942.22194569011</v>
      </c>
      <c r="J144" s="119">
        <v>-0.894480360913673</v>
      </c>
      <c r="K144" s="119">
        <v>-1.6911304469419395</v>
      </c>
      <c r="L144" s="120">
        <v>0.8103542331938911</v>
      </c>
    </row>
    <row r="145" spans="1:12" x14ac:dyDescent="0.3">
      <c r="A145" s="11" t="s">
        <v>14</v>
      </c>
      <c r="B145" s="20">
        <v>85428.137016503708</v>
      </c>
      <c r="C145" s="20">
        <v>81987.905402968609</v>
      </c>
      <c r="D145" s="119">
        <v>-4.0270474502686238</v>
      </c>
      <c r="E145" s="119">
        <v>5.3424747437203148</v>
      </c>
      <c r="F145" s="120">
        <v>-8.8943441064806308</v>
      </c>
      <c r="H145" s="20">
        <v>106298.29421581623</v>
      </c>
      <c r="I145" s="20">
        <v>99711.419871917591</v>
      </c>
      <c r="J145" s="119">
        <v>-6.1965945855399944</v>
      </c>
      <c r="K145" s="119">
        <v>1.7262237793008721E-2</v>
      </c>
      <c r="L145" s="120">
        <v>-6.2127843577236064</v>
      </c>
    </row>
    <row r="146" spans="1:12" x14ac:dyDescent="0.3">
      <c r="A146" s="11" t="s">
        <v>15</v>
      </c>
      <c r="B146" s="20">
        <v>11832.663837808655</v>
      </c>
      <c r="C146" s="20">
        <v>11818.346314564911</v>
      </c>
      <c r="D146" s="119">
        <v>-0.12099999999996465</v>
      </c>
      <c r="E146" s="119">
        <v>1.4000000000000088</v>
      </c>
      <c r="F146" s="120">
        <v>-1.4999999999999716</v>
      </c>
      <c r="H146" s="20">
        <v>61316.663371515235</v>
      </c>
      <c r="I146" s="20">
        <v>62487.198475277473</v>
      </c>
      <c r="J146" s="119">
        <v>1.9090000000000207</v>
      </c>
      <c r="K146" s="119">
        <v>0.90000000000003755</v>
      </c>
      <c r="L146" s="120">
        <v>0.99999999999997158</v>
      </c>
    </row>
    <row r="147" spans="1:12" x14ac:dyDescent="0.3">
      <c r="A147" s="11" t="s">
        <v>0</v>
      </c>
      <c r="B147" s="20">
        <v>20538.419999999998</v>
      </c>
      <c r="C147" s="20">
        <v>25464.1</v>
      </c>
      <c r="D147" s="119">
        <v>23.982760114945552</v>
      </c>
      <c r="E147" s="119">
        <v>4.3141697446972067</v>
      </c>
      <c r="F147" s="120">
        <v>18.855147309695369</v>
      </c>
      <c r="H147" s="20">
        <v>234601</v>
      </c>
      <c r="I147" s="20">
        <v>361637.9</v>
      </c>
      <c r="J147" s="119">
        <v>54.150195438212123</v>
      </c>
      <c r="K147" s="119">
        <v>29.695846793726705</v>
      </c>
      <c r="L147" s="120">
        <v>18.855151686837402</v>
      </c>
    </row>
    <row r="148" spans="1:12" x14ac:dyDescent="0.3">
      <c r="A148" s="11" t="s">
        <v>1</v>
      </c>
      <c r="B148" s="20">
        <v>281579.19242315239</v>
      </c>
      <c r="C148" s="20">
        <v>346027.67624321557</v>
      </c>
      <c r="D148" s="119">
        <v>22.888226670957668</v>
      </c>
      <c r="E148" s="119">
        <v>10.500709127862786</v>
      </c>
      <c r="F148" s="120">
        <v>11.210351174091571</v>
      </c>
      <c r="H148" s="20">
        <v>1161157.472432788</v>
      </c>
      <c r="I148" s="20">
        <v>1295578.3191567303</v>
      </c>
      <c r="J148" s="119">
        <v>11.576452799490818</v>
      </c>
      <c r="K148" s="119">
        <v>1.1754213909125142</v>
      </c>
      <c r="L148" s="120">
        <v>10.280195788255455</v>
      </c>
    </row>
    <row r="149" spans="1:12" x14ac:dyDescent="0.3">
      <c r="A149" s="11" t="s">
        <v>16</v>
      </c>
      <c r="B149" s="20">
        <v>201163.67245916175</v>
      </c>
      <c r="C149" s="20">
        <v>259894.6536916217</v>
      </c>
      <c r="D149" s="119">
        <v>29.195619922072623</v>
      </c>
      <c r="E149" s="119">
        <v>14.022587708705164</v>
      </c>
      <c r="F149" s="120">
        <v>13.307040752425479</v>
      </c>
      <c r="H149" s="20">
        <v>423550.7078494298</v>
      </c>
      <c r="I149" s="20">
        <v>576221.82905503409</v>
      </c>
      <c r="J149" s="119">
        <v>36.045535605592264</v>
      </c>
      <c r="K149" s="119">
        <v>19.0392176323274</v>
      </c>
      <c r="L149" s="120">
        <v>14.286315309792869</v>
      </c>
    </row>
    <row r="150" spans="1:12" x14ac:dyDescent="0.3">
      <c r="A150" s="11" t="s">
        <v>17</v>
      </c>
      <c r="B150" s="20">
        <v>1181.1598743196148</v>
      </c>
      <c r="C150" s="20">
        <v>1072.5735497238711</v>
      </c>
      <c r="D150" s="119">
        <v>-9.1931944994569701</v>
      </c>
      <c r="E150" s="129" t="s">
        <v>232</v>
      </c>
      <c r="F150" s="129" t="s">
        <v>232</v>
      </c>
      <c r="H150" s="20">
        <v>5496.6983721682363</v>
      </c>
      <c r="I150" s="20">
        <v>3736.305601623751</v>
      </c>
      <c r="J150" s="119">
        <v>-32.026366581400715</v>
      </c>
      <c r="K150" s="119">
        <v>-24.999999999999996</v>
      </c>
      <c r="L150" s="120">
        <v>-9.3684887752009445</v>
      </c>
    </row>
    <row r="151" spans="1:12" x14ac:dyDescent="0.3">
      <c r="A151" s="11" t="s">
        <v>18</v>
      </c>
      <c r="B151" s="20">
        <v>0</v>
      </c>
      <c r="C151" s="20">
        <v>0</v>
      </c>
      <c r="D151" s="129" t="s">
        <v>232</v>
      </c>
      <c r="E151" s="129" t="s">
        <v>232</v>
      </c>
      <c r="F151" s="129" t="s">
        <v>232</v>
      </c>
      <c r="H151" s="20">
        <v>0</v>
      </c>
      <c r="I151" s="20">
        <v>0</v>
      </c>
      <c r="J151" s="129" t="s">
        <v>232</v>
      </c>
      <c r="K151" s="129" t="s">
        <v>232</v>
      </c>
      <c r="L151" s="129" t="s">
        <v>232</v>
      </c>
    </row>
    <row r="152" spans="1:12" x14ac:dyDescent="0.3">
      <c r="A152" s="11" t="s">
        <v>19</v>
      </c>
      <c r="B152" s="20">
        <v>28137.736550716025</v>
      </c>
      <c r="C152" s="20">
        <v>32123.482586250218</v>
      </c>
      <c r="D152" s="119">
        <v>14.165126709286671</v>
      </c>
      <c r="E152" s="119">
        <v>0.69935208212426736</v>
      </c>
      <c r="F152" s="120">
        <v>13.372255480035804</v>
      </c>
      <c r="H152" s="20">
        <v>668720.10621118988</v>
      </c>
      <c r="I152" s="20">
        <v>652485.11450007232</v>
      </c>
      <c r="J152" s="119">
        <v>-2.4277708357090066</v>
      </c>
      <c r="K152" s="119">
        <v>-9.7461319983472983</v>
      </c>
      <c r="L152" s="120">
        <v>8.108639911703591</v>
      </c>
    </row>
    <row r="153" spans="1:12" x14ac:dyDescent="0.3">
      <c r="A153" s="11" t="s">
        <v>20</v>
      </c>
      <c r="B153" s="20">
        <v>51096.623538955006</v>
      </c>
      <c r="C153" s="20">
        <v>52936.966415619776</v>
      </c>
      <c r="D153" s="119">
        <v>3.6016917541757549</v>
      </c>
      <c r="E153" s="119">
        <v>2.2754491888988229</v>
      </c>
      <c r="F153" s="120">
        <v>1.2967359965610399</v>
      </c>
      <c r="H153" s="20">
        <v>63389.96</v>
      </c>
      <c r="I153" s="20">
        <v>63135.07</v>
      </c>
      <c r="J153" s="119">
        <v>-0.4020983764621392</v>
      </c>
      <c r="K153" s="119">
        <v>-0.69999869646425139</v>
      </c>
      <c r="L153" s="120">
        <v>0.30000031831973217</v>
      </c>
    </row>
    <row r="154" spans="1:12" x14ac:dyDescent="0.3">
      <c r="B154" s="20"/>
      <c r="C154" s="20"/>
      <c r="D154" s="119"/>
      <c r="E154" s="119"/>
      <c r="F154" s="120"/>
      <c r="H154" s="20"/>
      <c r="I154" s="20"/>
      <c r="J154" s="119"/>
      <c r="K154" s="119"/>
      <c r="L154" s="120"/>
    </row>
    <row r="155" spans="1:12" x14ac:dyDescent="0.3">
      <c r="A155" s="11" t="s">
        <v>2</v>
      </c>
      <c r="B155" s="20">
        <v>377307.64518214262</v>
      </c>
      <c r="C155" s="20">
        <v>349357.32492685458</v>
      </c>
      <c r="D155" s="119">
        <v>-7.4078330010501698</v>
      </c>
      <c r="E155" s="119">
        <v>-4.7979646424435662</v>
      </c>
      <c r="F155" s="120">
        <v>-2.7413997492853497</v>
      </c>
      <c r="H155" s="20">
        <v>2588482.2153672334</v>
      </c>
      <c r="I155" s="20">
        <v>2496317.9487416213</v>
      </c>
      <c r="J155" s="119">
        <v>-3.560552437967456</v>
      </c>
      <c r="K155" s="119">
        <v>-1.2725304249823699</v>
      </c>
      <c r="L155" s="120">
        <v>-2.3175130719283175</v>
      </c>
    </row>
    <row r="156" spans="1:12" x14ac:dyDescent="0.3">
      <c r="B156" s="20"/>
      <c r="C156" s="20"/>
      <c r="D156" s="119"/>
      <c r="E156" s="119"/>
      <c r="F156" s="120"/>
      <c r="H156" s="20"/>
      <c r="I156" s="20"/>
      <c r="J156" s="119"/>
      <c r="K156" s="119"/>
      <c r="L156" s="120"/>
    </row>
    <row r="157" spans="1:12" x14ac:dyDescent="0.3">
      <c r="A157" s="11" t="s">
        <v>8</v>
      </c>
      <c r="B157" s="20">
        <v>377248.37603032833</v>
      </c>
      <c r="C157" s="20">
        <v>349286.16507248936</v>
      </c>
      <c r="D157" s="119">
        <v>-7.4121487949337119</v>
      </c>
      <c r="E157" s="119">
        <v>-4.7997563280887334</v>
      </c>
      <c r="F157" s="120">
        <v>-2.7441027103334648</v>
      </c>
      <c r="H157" s="20">
        <v>2588236.3427265538</v>
      </c>
      <c r="I157" s="20">
        <v>2496052.1919046151</v>
      </c>
      <c r="J157" s="119">
        <v>-3.561658929679818</v>
      </c>
      <c r="K157" s="119">
        <v>-1.2727718209928398</v>
      </c>
      <c r="L157" s="120">
        <v>-2.3183949867779887</v>
      </c>
    </row>
    <row r="158" spans="1:12" x14ac:dyDescent="0.3">
      <c r="A158" s="11" t="s">
        <v>21</v>
      </c>
      <c r="B158" s="20">
        <v>226848.89917508172</v>
      </c>
      <c r="C158" s="20">
        <v>202198.97689658412</v>
      </c>
      <c r="D158" s="119">
        <v>-10.866229621627046</v>
      </c>
      <c r="E158" s="119">
        <v>-6.884974649115148</v>
      </c>
      <c r="F158" s="120">
        <v>-4.2756310890850813</v>
      </c>
      <c r="H158" s="20">
        <v>1547112.3760200585</v>
      </c>
      <c r="I158" s="20">
        <v>1437914.2525123355</v>
      </c>
      <c r="J158" s="119">
        <v>-7.0581895148841607</v>
      </c>
      <c r="K158" s="119">
        <v>-2.7725954178813605</v>
      </c>
      <c r="L158" s="120">
        <v>-4.4078046878060775</v>
      </c>
    </row>
    <row r="159" spans="1:12" x14ac:dyDescent="0.3">
      <c r="A159" s="11" t="s">
        <v>22</v>
      </c>
      <c r="B159" s="20">
        <v>133505.07914974104</v>
      </c>
      <c r="C159" s="20">
        <v>129005.99378153322</v>
      </c>
      <c r="D159" s="119">
        <v>-3.3699731851861481</v>
      </c>
      <c r="E159" s="119">
        <v>-1.8008147024763124</v>
      </c>
      <c r="F159" s="120">
        <v>-1.5979343188597852</v>
      </c>
      <c r="H159" s="20">
        <v>762765.0572848646</v>
      </c>
      <c r="I159" s="20">
        <v>761485.35050147003</v>
      </c>
      <c r="J159" s="119">
        <v>-0.1677720775450571</v>
      </c>
      <c r="K159" s="119">
        <v>1.4469307458424885</v>
      </c>
      <c r="L159" s="120">
        <v>-1.5916724256871788</v>
      </c>
    </row>
    <row r="160" spans="1:12" x14ac:dyDescent="0.3">
      <c r="A160" s="11" t="s">
        <v>23</v>
      </c>
      <c r="B160" s="20">
        <v>15517.549333139363</v>
      </c>
      <c r="C160" s="20">
        <v>16482.673434054832</v>
      </c>
      <c r="D160" s="119">
        <v>6.2195652173912856</v>
      </c>
      <c r="E160" s="119">
        <v>-0.54347826086956763</v>
      </c>
      <c r="F160" s="120">
        <v>6.7999999999999829</v>
      </c>
      <c r="H160" s="20">
        <v>273361.68985913903</v>
      </c>
      <c r="I160" s="20">
        <v>290125.59548975073</v>
      </c>
      <c r="J160" s="119">
        <v>6.1324999999999994</v>
      </c>
      <c r="K160" s="119">
        <v>-0.62499999999999278</v>
      </c>
      <c r="L160" s="120">
        <v>6.7999999999999829</v>
      </c>
    </row>
    <row r="161" spans="1:12" x14ac:dyDescent="0.3">
      <c r="A161" s="11" t="s">
        <v>24</v>
      </c>
      <c r="B161" s="20">
        <v>1376.8483723662032</v>
      </c>
      <c r="C161" s="20">
        <v>1598.5209603171618</v>
      </c>
      <c r="D161" s="119">
        <v>16.099999999999991</v>
      </c>
      <c r="E161" s="119">
        <v>0</v>
      </c>
      <c r="F161" s="120">
        <v>16.100000000000009</v>
      </c>
      <c r="H161" s="20">
        <v>4997.2195624913247</v>
      </c>
      <c r="I161" s="20">
        <v>6526.9934010589814</v>
      </c>
      <c r="J161" s="119">
        <v>30.612499999999997</v>
      </c>
      <c r="K161" s="119">
        <v>12.5</v>
      </c>
      <c r="L161" s="120">
        <v>16.100000000000009</v>
      </c>
    </row>
    <row r="162" spans="1:12" x14ac:dyDescent="0.3">
      <c r="A162" s="11" t="s">
        <v>9</v>
      </c>
      <c r="B162" s="20">
        <v>59.269151814256318</v>
      </c>
      <c r="C162" s="20">
        <v>71.159854365240562</v>
      </c>
      <c r="D162" s="119">
        <v>20.062211432092926</v>
      </c>
      <c r="E162" s="119">
        <v>6.6061212826300677</v>
      </c>
      <c r="F162" s="120">
        <v>12.622249067470136</v>
      </c>
      <c r="H162" s="20">
        <v>245.87264067981766</v>
      </c>
      <c r="I162" s="20">
        <v>265.75683700622869</v>
      </c>
      <c r="J162" s="119">
        <v>8.087193545175607</v>
      </c>
      <c r="K162" s="119">
        <v>1.2685816135570118</v>
      </c>
      <c r="L162" s="120">
        <v>6.7331958470975337</v>
      </c>
    </row>
    <row r="163" spans="1:12" x14ac:dyDescent="0.3">
      <c r="B163" s="20"/>
      <c r="C163" s="20"/>
      <c r="D163" s="119"/>
      <c r="E163" s="119"/>
      <c r="F163" s="120"/>
      <c r="H163" s="20"/>
      <c r="I163" s="20"/>
      <c r="J163" s="119"/>
      <c r="K163" s="119"/>
      <c r="L163" s="120"/>
    </row>
    <row r="164" spans="1:12" x14ac:dyDescent="0.3">
      <c r="A164" s="11" t="s">
        <v>59</v>
      </c>
      <c r="B164" s="20">
        <v>149953.26398621491</v>
      </c>
      <c r="C164" s="20">
        <v>150723.85648209628</v>
      </c>
      <c r="D164" s="119">
        <v>0.51388844457044314</v>
      </c>
      <c r="E164" s="119">
        <v>6.7547507414378732E-2</v>
      </c>
      <c r="F164" s="120">
        <v>0.44603964849143551</v>
      </c>
      <c r="H164" s="20">
        <v>773426.36465548549</v>
      </c>
      <c r="I164" s="20">
        <v>776759.31760191591</v>
      </c>
      <c r="J164" s="119">
        <v>0.4309334538802605</v>
      </c>
      <c r="K164" s="119">
        <v>0.32356694078138226</v>
      </c>
      <c r="L164" s="120">
        <v>0.10702023101138991</v>
      </c>
    </row>
    <row r="165" spans="1:12" x14ac:dyDescent="0.3">
      <c r="B165" s="20"/>
      <c r="C165" s="20"/>
      <c r="D165" s="119"/>
      <c r="E165" s="119"/>
      <c r="F165" s="120"/>
      <c r="H165" s="20">
        <v>0</v>
      </c>
      <c r="I165" s="20">
        <v>0</v>
      </c>
      <c r="J165" s="119">
        <v>0</v>
      </c>
      <c r="K165" s="119">
        <v>0</v>
      </c>
      <c r="L165" s="120">
        <v>0</v>
      </c>
    </row>
    <row r="166" spans="1:12" x14ac:dyDescent="0.3">
      <c r="A166" s="11" t="s">
        <v>7</v>
      </c>
      <c r="B166" s="20">
        <v>1087062.7318641737</v>
      </c>
      <c r="C166" s="20">
        <v>1123381.3009139106</v>
      </c>
      <c r="D166" s="119">
        <v>3.3409818941594329</v>
      </c>
      <c r="E166" s="119">
        <v>1.2497431251447773</v>
      </c>
      <c r="F166" s="120">
        <v>2.0654262464941553</v>
      </c>
      <c r="H166" s="20">
        <v>6173582.9575948082</v>
      </c>
      <c r="I166" s="20">
        <v>6353275.770951461</v>
      </c>
      <c r="J166" s="119">
        <v>2.9106730174507955</v>
      </c>
      <c r="K166" s="119">
        <v>0.80873771505671632</v>
      </c>
      <c r="L166" s="120">
        <v>2.0850725344219114</v>
      </c>
    </row>
    <row r="167" spans="1:12" x14ac:dyDescent="0.3">
      <c r="A167" s="11" t="s">
        <v>3</v>
      </c>
      <c r="B167" s="20">
        <v>129345.99572645388</v>
      </c>
      <c r="C167" s="20">
        <v>130905.38339156449</v>
      </c>
      <c r="D167" s="119">
        <v>1.205594078388377</v>
      </c>
      <c r="E167" s="119">
        <v>-0.30234164050374135</v>
      </c>
      <c r="F167" s="120">
        <v>1.5125086623947652</v>
      </c>
      <c r="H167" s="20">
        <v>558942.27678092325</v>
      </c>
      <c r="I167" s="20">
        <v>563885.65163122793</v>
      </c>
      <c r="J167" s="119">
        <v>0.88441598634741136</v>
      </c>
      <c r="K167" s="119">
        <v>0.21488542047964201</v>
      </c>
      <c r="L167" s="120">
        <v>0.66809492727408326</v>
      </c>
    </row>
    <row r="168" spans="1:12" x14ac:dyDescent="0.3">
      <c r="A168" s="11" t="s">
        <v>4</v>
      </c>
      <c r="B168" s="20">
        <v>6183.6590596396227</v>
      </c>
      <c r="C168" s="20">
        <v>6526.0303022915168</v>
      </c>
      <c r="D168" s="119">
        <v>5.5367095654825311</v>
      </c>
      <c r="E168" s="119">
        <v>16.904364476756712</v>
      </c>
      <c r="F168" s="120">
        <v>-9.7238926554656899</v>
      </c>
      <c r="H168" s="20">
        <v>93760.370818587951</v>
      </c>
      <c r="I168" s="20">
        <v>96175.501763071312</v>
      </c>
      <c r="J168" s="119">
        <v>2.5758547277466204</v>
      </c>
      <c r="K168" s="119">
        <v>14.031902602859162</v>
      </c>
      <c r="L168" s="120">
        <v>-10.046353356929174</v>
      </c>
    </row>
    <row r="169" spans="1:12" x14ac:dyDescent="0.3">
      <c r="A169" s="11" t="s">
        <v>5</v>
      </c>
      <c r="B169" s="20">
        <v>1210225.0685309879</v>
      </c>
      <c r="C169" s="20">
        <v>1247760.6540031836</v>
      </c>
      <c r="D169" s="119">
        <v>3.1015375939747805</v>
      </c>
      <c r="E169" s="119">
        <v>1.0038725029373201</v>
      </c>
      <c r="F169" s="120">
        <v>2.0768165012449771</v>
      </c>
      <c r="H169" s="20">
        <v>6638764.8635571431</v>
      </c>
      <c r="I169" s="20">
        <v>6820985.9208196178</v>
      </c>
      <c r="J169" s="119">
        <v>2.7448036043987569</v>
      </c>
      <c r="K169" s="119">
        <v>0.57198614617584176</v>
      </c>
      <c r="L169" s="120">
        <v>2.1604599267482314</v>
      </c>
    </row>
    <row r="170" spans="1:12" x14ac:dyDescent="0.3">
      <c r="A170" s="12"/>
      <c r="B170" s="12"/>
      <c r="C170" s="12"/>
      <c r="D170" s="12"/>
      <c r="E170" s="12"/>
      <c r="F170" s="12"/>
      <c r="G170" s="12"/>
      <c r="H170" s="12"/>
      <c r="I170" s="12"/>
      <c r="J170" s="12"/>
      <c r="K170" s="12"/>
      <c r="L170" s="12"/>
    </row>
    <row r="171" spans="1:12" x14ac:dyDescent="0.3">
      <c r="A171" s="18"/>
      <c r="B171" s="18"/>
      <c r="C171" s="18"/>
      <c r="D171" s="18"/>
      <c r="E171" s="18"/>
      <c r="F171" s="18"/>
      <c r="G171" s="18"/>
      <c r="H171" s="18"/>
      <c r="I171" s="18"/>
      <c r="J171" s="18"/>
      <c r="K171" s="18"/>
      <c r="L171" s="18"/>
    </row>
    <row r="172" spans="1:12" ht="15" x14ac:dyDescent="0.3">
      <c r="A172" s="187" t="s">
        <v>960</v>
      </c>
      <c r="B172" s="187"/>
      <c r="C172" s="187"/>
      <c r="D172" s="187"/>
      <c r="E172" s="187"/>
      <c r="F172" s="187"/>
    </row>
    <row r="173" spans="1:12" ht="56.25" customHeight="1" x14ac:dyDescent="0.3">
      <c r="A173" s="187" t="s">
        <v>961</v>
      </c>
      <c r="B173" s="187"/>
      <c r="C173" s="187"/>
      <c r="D173" s="187"/>
      <c r="E173" s="187"/>
      <c r="F173" s="187"/>
    </row>
    <row r="174" spans="1:12" x14ac:dyDescent="0.3">
      <c r="A174" s="188"/>
      <c r="B174" s="188"/>
      <c r="C174" s="188"/>
      <c r="D174" s="188"/>
      <c r="E174" s="188"/>
      <c r="F174" s="188"/>
    </row>
    <row r="175" spans="1:12" x14ac:dyDescent="0.3">
      <c r="A175" s="11" t="s">
        <v>60</v>
      </c>
      <c r="B175" s="121"/>
      <c r="C175" s="121"/>
      <c r="D175" s="121"/>
      <c r="E175" s="121"/>
      <c r="F175" s="121"/>
    </row>
    <row r="177" spans="1:12" ht="15" x14ac:dyDescent="0.3">
      <c r="A177" s="11" t="s">
        <v>1167</v>
      </c>
    </row>
    <row r="178" spans="1:12" x14ac:dyDescent="0.3">
      <c r="B178" s="12"/>
      <c r="C178" s="12"/>
      <c r="D178" s="12"/>
      <c r="E178" s="12"/>
      <c r="F178" s="12"/>
      <c r="G178" s="12"/>
      <c r="H178" s="12"/>
      <c r="I178" s="12"/>
      <c r="J178" s="12"/>
      <c r="K178" s="12"/>
      <c r="L178" s="117" t="s">
        <v>29</v>
      </c>
    </row>
    <row r="179" spans="1:12" x14ac:dyDescent="0.3">
      <c r="A179" s="118"/>
      <c r="B179" s="189" t="s">
        <v>42</v>
      </c>
      <c r="C179" s="189"/>
      <c r="D179" s="189"/>
      <c r="E179" s="189"/>
      <c r="F179" s="189"/>
      <c r="G179" s="18"/>
      <c r="H179" s="189" t="s">
        <v>43</v>
      </c>
      <c r="I179" s="189"/>
      <c r="J179" s="189"/>
      <c r="K179" s="189"/>
      <c r="L179" s="189"/>
    </row>
    <row r="180" spans="1:12" x14ac:dyDescent="0.3">
      <c r="D180" s="189" t="s">
        <v>235</v>
      </c>
      <c r="E180" s="189">
        <v>0</v>
      </c>
      <c r="F180" s="189">
        <v>0</v>
      </c>
      <c r="G180" s="18"/>
      <c r="J180" s="189" t="s">
        <v>235</v>
      </c>
      <c r="K180" s="189">
        <v>0</v>
      </c>
      <c r="L180" s="189">
        <v>0</v>
      </c>
    </row>
    <row r="181" spans="1:12" x14ac:dyDescent="0.3">
      <c r="A181" s="12"/>
      <c r="B181" s="17">
        <v>2017</v>
      </c>
      <c r="C181" s="17">
        <v>2018</v>
      </c>
      <c r="D181" s="17" t="s">
        <v>31</v>
      </c>
      <c r="E181" s="17" t="s">
        <v>57</v>
      </c>
      <c r="F181" s="17" t="s">
        <v>58</v>
      </c>
      <c r="G181" s="12"/>
      <c r="H181" s="17">
        <v>2017</v>
      </c>
      <c r="I181" s="17">
        <v>2018</v>
      </c>
      <c r="J181" s="17" t="s">
        <v>31</v>
      </c>
      <c r="K181" s="17" t="s">
        <v>57</v>
      </c>
      <c r="L181" s="17" t="s">
        <v>58</v>
      </c>
    </row>
    <row r="183" spans="1:12" x14ac:dyDescent="0.3">
      <c r="A183" s="11" t="s">
        <v>10</v>
      </c>
      <c r="B183" s="20">
        <v>1703361.0617315085</v>
      </c>
      <c r="C183" s="20">
        <v>1902549.873507069</v>
      </c>
      <c r="D183" s="119">
        <v>11.693869036379178</v>
      </c>
      <c r="E183" s="119">
        <v>7.449772464632515</v>
      </c>
      <c r="F183" s="120">
        <v>3.9498423071520534</v>
      </c>
      <c r="H183" s="20">
        <v>317969.7591562412</v>
      </c>
      <c r="I183" s="20">
        <v>361747.15710184851</v>
      </c>
      <c r="J183" s="119">
        <v>13.767786616492783</v>
      </c>
      <c r="K183" s="119">
        <v>9.3848433805753437</v>
      </c>
      <c r="L183" s="120">
        <v>4.006901779498051</v>
      </c>
    </row>
    <row r="184" spans="1:12" x14ac:dyDescent="0.3">
      <c r="B184" s="20"/>
      <c r="C184" s="20"/>
      <c r="D184" s="119"/>
      <c r="E184" s="119"/>
      <c r="F184" s="120"/>
      <c r="H184" s="20"/>
      <c r="I184" s="20"/>
      <c r="J184" s="119"/>
      <c r="K184" s="119"/>
      <c r="L184" s="120"/>
    </row>
    <row r="185" spans="1:12" x14ac:dyDescent="0.3">
      <c r="A185" s="11" t="s">
        <v>28</v>
      </c>
      <c r="B185" s="20">
        <v>353291.16946654511</v>
      </c>
      <c r="C185" s="20">
        <v>380652.55886304297</v>
      </c>
      <c r="D185" s="119">
        <v>7.744713641671944</v>
      </c>
      <c r="E185" s="119">
        <v>8.5808354070541881</v>
      </c>
      <c r="F185" s="120">
        <v>-0.77004543412080295</v>
      </c>
      <c r="H185" s="20">
        <v>177063.48131973486</v>
      </c>
      <c r="I185" s="20">
        <v>202894.817315708</v>
      </c>
      <c r="J185" s="119">
        <v>14.588742864107507</v>
      </c>
      <c r="K185" s="119">
        <v>13.717675343440316</v>
      </c>
      <c r="L185" s="120">
        <v>0.76599131844407964</v>
      </c>
    </row>
    <row r="186" spans="1:12" x14ac:dyDescent="0.3">
      <c r="A186" s="11" t="s">
        <v>11</v>
      </c>
      <c r="B186" s="20">
        <v>126578.60362836612</v>
      </c>
      <c r="C186" s="20">
        <v>146563.85221181592</v>
      </c>
      <c r="D186" s="119">
        <v>15.788804751019644</v>
      </c>
      <c r="E186" s="119">
        <v>12.170708282893127</v>
      </c>
      <c r="F186" s="120">
        <v>3.2255269878493635</v>
      </c>
      <c r="H186" s="20">
        <v>85741.607798035911</v>
      </c>
      <c r="I186" s="20">
        <v>110741.48684992224</v>
      </c>
      <c r="J186" s="119">
        <v>29.157231470132285</v>
      </c>
      <c r="K186" s="119">
        <v>25.319930297394439</v>
      </c>
      <c r="L186" s="120">
        <v>3.0620039156035403</v>
      </c>
    </row>
    <row r="187" spans="1:12" x14ac:dyDescent="0.3">
      <c r="A187" s="11" t="s">
        <v>12</v>
      </c>
      <c r="B187" s="20">
        <v>18875.392481313487</v>
      </c>
      <c r="C187" s="20">
        <v>25728.068430687366</v>
      </c>
      <c r="D187" s="119">
        <v>36.304813031877259</v>
      </c>
      <c r="E187" s="119">
        <v>47.526986324169357</v>
      </c>
      <c r="F187" s="120">
        <v>-7.6068613423939837</v>
      </c>
      <c r="H187" s="20">
        <v>6114.5603772282702</v>
      </c>
      <c r="I187" s="20">
        <v>7066.7777191375471</v>
      </c>
      <c r="J187" s="119">
        <v>15.572948554985356</v>
      </c>
      <c r="K187" s="119">
        <v>23.566632719971182</v>
      </c>
      <c r="L187" s="120">
        <v>-6.4691284281422838</v>
      </c>
    </row>
    <row r="188" spans="1:12" x14ac:dyDescent="0.3">
      <c r="A188" s="11" t="s">
        <v>13</v>
      </c>
      <c r="B188" s="20">
        <v>136643.05722172311</v>
      </c>
      <c r="C188" s="20">
        <v>136692.21830418846</v>
      </c>
      <c r="D188" s="119">
        <v>3.5977738982798206E-2</v>
      </c>
      <c r="E188" s="119">
        <v>3.3351852073065347</v>
      </c>
      <c r="F188" s="120">
        <v>-3.1927242029953504</v>
      </c>
      <c r="H188" s="20">
        <v>28949.500313584082</v>
      </c>
      <c r="I188" s="20">
        <v>29088.204104161916</v>
      </c>
      <c r="J188" s="119">
        <v>0.47912326318375104</v>
      </c>
      <c r="K188" s="119">
        <v>4.0656148751091497</v>
      </c>
      <c r="L188" s="120">
        <v>-3.4463752664408958</v>
      </c>
    </row>
    <row r="189" spans="1:12" x14ac:dyDescent="0.3">
      <c r="A189" s="11" t="s">
        <v>14</v>
      </c>
      <c r="B189" s="20">
        <v>26820.036369429952</v>
      </c>
      <c r="C189" s="20">
        <v>26983.455347800242</v>
      </c>
      <c r="D189" s="119">
        <v>0.60931676646254662</v>
      </c>
      <c r="E189" s="119">
        <v>4.9859844734370089</v>
      </c>
      <c r="F189" s="120">
        <v>-4.1688114169961779</v>
      </c>
      <c r="H189" s="20">
        <v>54158.535644816213</v>
      </c>
      <c r="I189" s="20">
        <v>53911.72380001632</v>
      </c>
      <c r="J189" s="119">
        <v>-0.45572104537415936</v>
      </c>
      <c r="K189" s="119">
        <v>-8.3072445880172444E-2</v>
      </c>
      <c r="L189" s="120">
        <v>-0.37295842517990252</v>
      </c>
    </row>
    <row r="190" spans="1:12" x14ac:dyDescent="0.3">
      <c r="A190" s="11" t="s">
        <v>15</v>
      </c>
      <c r="B190" s="20">
        <v>44374.079765712406</v>
      </c>
      <c r="C190" s="20">
        <v>44684.964568550989</v>
      </c>
      <c r="D190" s="119">
        <v>0.70060000000000577</v>
      </c>
      <c r="E190" s="119">
        <v>9.9999999999990957E-2</v>
      </c>
      <c r="F190" s="120">
        <v>0.60000000000002274</v>
      </c>
      <c r="H190" s="20">
        <v>2099.2771860703924</v>
      </c>
      <c r="I190" s="20">
        <v>2086.6248424699461</v>
      </c>
      <c r="J190" s="119">
        <v>-0.60270000000000346</v>
      </c>
      <c r="K190" s="119">
        <v>0.30000000000000021</v>
      </c>
      <c r="L190" s="120">
        <v>-0.90000000000000568</v>
      </c>
    </row>
    <row r="191" spans="1:12" x14ac:dyDescent="0.3">
      <c r="A191" s="11" t="s">
        <v>0</v>
      </c>
      <c r="B191" s="20">
        <v>43763.3</v>
      </c>
      <c r="C191" s="20">
        <v>64204.1</v>
      </c>
      <c r="D191" s="119">
        <v>46.707629452075125</v>
      </c>
      <c r="E191" s="119">
        <v>23.4339932926393</v>
      </c>
      <c r="F191" s="120">
        <v>18.855126969973597</v>
      </c>
      <c r="H191" s="20">
        <v>21182.18</v>
      </c>
      <c r="I191" s="20">
        <v>31796.6</v>
      </c>
      <c r="J191" s="119">
        <v>50.110139749544182</v>
      </c>
      <c r="K191" s="119">
        <v>26.296708426403853</v>
      </c>
      <c r="L191" s="120">
        <v>18.855148023922567</v>
      </c>
    </row>
    <row r="192" spans="1:12" x14ac:dyDescent="0.3">
      <c r="A192" s="11" t="s">
        <v>1</v>
      </c>
      <c r="B192" s="20">
        <v>1306306.5922649633</v>
      </c>
      <c r="C192" s="20">
        <v>1457693.214644026</v>
      </c>
      <c r="D192" s="119">
        <v>11.588904417651163</v>
      </c>
      <c r="E192" s="119">
        <v>6.6083797873399961</v>
      </c>
      <c r="F192" s="120">
        <v>4.6717946940439532</v>
      </c>
      <c r="H192" s="20">
        <v>119724.09783650638</v>
      </c>
      <c r="I192" s="20">
        <v>127055.73978614052</v>
      </c>
      <c r="J192" s="119">
        <v>6.1237813290070751</v>
      </c>
      <c r="K192" s="119">
        <v>-1.5239820649453489E-2</v>
      </c>
      <c r="L192" s="120">
        <v>6.1399568680711809</v>
      </c>
    </row>
    <row r="193" spans="1:12" x14ac:dyDescent="0.3">
      <c r="A193" s="11" t="s">
        <v>16</v>
      </c>
      <c r="B193" s="20">
        <v>408791.89784232929</v>
      </c>
      <c r="C193" s="20">
        <v>548348.27203111129</v>
      </c>
      <c r="D193" s="119">
        <v>34.138732916523892</v>
      </c>
      <c r="E193" s="119">
        <v>16.735659065960764</v>
      </c>
      <c r="F193" s="120">
        <v>14.908104335736567</v>
      </c>
      <c r="H193" s="20">
        <v>66515.421572633131</v>
      </c>
      <c r="I193" s="20">
        <v>86612.064321155805</v>
      </c>
      <c r="J193" s="119">
        <v>30.213508797471363</v>
      </c>
      <c r="K193" s="119">
        <v>14.763936283659836</v>
      </c>
      <c r="L193" s="120">
        <v>13.462044797439802</v>
      </c>
    </row>
    <row r="194" spans="1:12" x14ac:dyDescent="0.3">
      <c r="A194" s="11" t="s">
        <v>17</v>
      </c>
      <c r="B194" s="20">
        <v>123650.01646561947</v>
      </c>
      <c r="C194" s="20">
        <v>114461.86356274488</v>
      </c>
      <c r="D194" s="119">
        <v>-7.4307736994352318</v>
      </c>
      <c r="E194" s="119">
        <v>1.6264939491325643</v>
      </c>
      <c r="F194" s="120">
        <v>-8.9123094742412974</v>
      </c>
      <c r="H194" s="20">
        <v>45826.50090515909</v>
      </c>
      <c r="I194" s="20">
        <v>32939.918156989799</v>
      </c>
      <c r="J194" s="119">
        <v>-28.120372478009848</v>
      </c>
      <c r="K194" s="119">
        <v>-21.186413951013215</v>
      </c>
      <c r="L194" s="120">
        <v>-8.7979228894455019</v>
      </c>
    </row>
    <row r="195" spans="1:12" x14ac:dyDescent="0.3">
      <c r="A195" s="11" t="s">
        <v>18</v>
      </c>
      <c r="B195" s="20">
        <v>129.06268975535136</v>
      </c>
      <c r="C195" s="20">
        <v>137.54064317679462</v>
      </c>
      <c r="D195" s="119">
        <v>6.5688646637644847</v>
      </c>
      <c r="E195" s="119">
        <v>0</v>
      </c>
      <c r="F195" s="120">
        <v>6.5688646637645007</v>
      </c>
      <c r="H195" s="20">
        <v>0</v>
      </c>
      <c r="I195" s="20">
        <v>0</v>
      </c>
      <c r="J195" s="129" t="s">
        <v>232</v>
      </c>
      <c r="K195" s="129" t="s">
        <v>232</v>
      </c>
      <c r="L195" s="129" t="s">
        <v>232</v>
      </c>
    </row>
    <row r="196" spans="1:12" x14ac:dyDescent="0.3">
      <c r="A196" s="11" t="s">
        <v>19</v>
      </c>
      <c r="B196" s="20">
        <v>21300.539971189683</v>
      </c>
      <c r="C196" s="20">
        <v>28769.133706328594</v>
      </c>
      <c r="D196" s="119">
        <v>35.062931480801204</v>
      </c>
      <c r="E196" s="119">
        <v>21.794031749327182</v>
      </c>
      <c r="F196" s="120">
        <v>10.894540184681361</v>
      </c>
      <c r="H196" s="20">
        <v>3498.3253587141453</v>
      </c>
      <c r="I196" s="20">
        <v>3471.0573079949186</v>
      </c>
      <c r="J196" s="119">
        <v>-0.77946011085856937</v>
      </c>
      <c r="K196" s="119">
        <v>-6.4785691949914401</v>
      </c>
      <c r="L196" s="120">
        <v>6.0939070703649492</v>
      </c>
    </row>
    <row r="197" spans="1:12" x14ac:dyDescent="0.3">
      <c r="A197" s="11" t="s">
        <v>20</v>
      </c>
      <c r="B197" s="20">
        <v>752435.07529606961</v>
      </c>
      <c r="C197" s="20">
        <v>765976.40470066445</v>
      </c>
      <c r="D197" s="119">
        <v>1.7996674861637165</v>
      </c>
      <c r="E197" s="119">
        <v>1.4962455076035479</v>
      </c>
      <c r="F197" s="120">
        <v>0.29894896805559767</v>
      </c>
      <c r="H197" s="20">
        <v>3883.85</v>
      </c>
      <c r="I197" s="20">
        <v>4032.7</v>
      </c>
      <c r="J197" s="119">
        <v>3.8325373019040363</v>
      </c>
      <c r="K197" s="119">
        <v>2.499926940698582</v>
      </c>
      <c r="L197" s="120">
        <v>1.300108596151901</v>
      </c>
    </row>
    <row r="198" spans="1:12" x14ac:dyDescent="0.3">
      <c r="B198" s="20"/>
      <c r="C198" s="20"/>
      <c r="D198" s="119"/>
      <c r="E198" s="119"/>
      <c r="F198" s="120"/>
      <c r="H198" s="20"/>
      <c r="I198" s="20"/>
      <c r="J198" s="119"/>
      <c r="K198" s="119"/>
      <c r="L198" s="120"/>
    </row>
    <row r="199" spans="1:12" x14ac:dyDescent="0.3">
      <c r="A199" s="11" t="s">
        <v>2</v>
      </c>
      <c r="B199" s="20">
        <v>500297.37681053794</v>
      </c>
      <c r="C199" s="20">
        <v>477518.26611411356</v>
      </c>
      <c r="D199" s="119">
        <v>-4.5531141581521428</v>
      </c>
      <c r="E199" s="119">
        <v>-3.2405207086594912</v>
      </c>
      <c r="F199" s="120">
        <v>-1.3565528247009979</v>
      </c>
      <c r="H199" s="20">
        <v>295205.85775906988</v>
      </c>
      <c r="I199" s="20">
        <v>284617.97814306471</v>
      </c>
      <c r="J199" s="119">
        <v>-3.5866089163604578</v>
      </c>
      <c r="K199" s="119">
        <v>-0.49159471948648797</v>
      </c>
      <c r="L199" s="120">
        <v>-3.1103042885162893</v>
      </c>
    </row>
    <row r="200" spans="1:12" x14ac:dyDescent="0.3">
      <c r="B200" s="20"/>
      <c r="C200" s="20"/>
      <c r="D200" s="119"/>
      <c r="E200" s="119"/>
      <c r="F200" s="120"/>
      <c r="H200" s="20"/>
      <c r="I200" s="20"/>
      <c r="J200" s="119"/>
      <c r="K200" s="119"/>
      <c r="L200" s="120"/>
    </row>
    <row r="201" spans="1:12" x14ac:dyDescent="0.3">
      <c r="A201" s="11" t="s">
        <v>8</v>
      </c>
      <c r="B201" s="20">
        <v>499631.17115649965</v>
      </c>
      <c r="C201" s="20">
        <v>476833.68040115724</v>
      </c>
      <c r="D201" s="119">
        <v>-4.5628639827601045</v>
      </c>
      <c r="E201" s="119">
        <v>-3.2454921393164375</v>
      </c>
      <c r="F201" s="120">
        <v>-1.3615612053347945</v>
      </c>
      <c r="H201" s="20">
        <v>294831.89866073849</v>
      </c>
      <c r="I201" s="20">
        <v>284231.18666214065</v>
      </c>
      <c r="J201" s="119">
        <v>-3.595510542363674</v>
      </c>
      <c r="K201" s="119">
        <v>-0.49323931763814771</v>
      </c>
      <c r="L201" s="120">
        <v>-3.1176486938695263</v>
      </c>
    </row>
    <row r="202" spans="1:12" x14ac:dyDescent="0.3">
      <c r="A202" s="11" t="s">
        <v>21</v>
      </c>
      <c r="B202" s="20">
        <v>353210.21811334119</v>
      </c>
      <c r="C202" s="20">
        <v>326113.88400708867</v>
      </c>
      <c r="D202" s="119">
        <v>-7.6714468372366342</v>
      </c>
      <c r="E202" s="119">
        <v>-5.0091583784529989</v>
      </c>
      <c r="F202" s="120">
        <v>-2.8026790934124506</v>
      </c>
      <c r="H202" s="20">
        <v>221820.71310718829</v>
      </c>
      <c r="I202" s="20">
        <v>208293.94681451624</v>
      </c>
      <c r="J202" s="119">
        <v>-6.0980627567163408</v>
      </c>
      <c r="K202" s="119">
        <v>-0.81092549035836259</v>
      </c>
      <c r="L202" s="120">
        <v>-5.3303625348818571</v>
      </c>
    </row>
    <row r="203" spans="1:12" x14ac:dyDescent="0.3">
      <c r="A203" s="11" t="s">
        <v>22</v>
      </c>
      <c r="B203" s="20">
        <v>102474.90409216101</v>
      </c>
      <c r="C203" s="20">
        <v>102659.75897244224</v>
      </c>
      <c r="D203" s="119">
        <v>0.18039039110978788</v>
      </c>
      <c r="E203" s="119">
        <v>0.76273267247237131</v>
      </c>
      <c r="F203" s="120">
        <v>-0.5779341884816489</v>
      </c>
      <c r="H203" s="20">
        <v>31923.344219572275</v>
      </c>
      <c r="I203" s="20">
        <v>31664.824390151014</v>
      </c>
      <c r="J203" s="119">
        <v>-0.80981437171222626</v>
      </c>
      <c r="K203" s="119">
        <v>0.52654470438751411</v>
      </c>
      <c r="L203" s="120">
        <v>-1.3293594045527897</v>
      </c>
    </row>
    <row r="204" spans="1:12" x14ac:dyDescent="0.3">
      <c r="A204" s="11" t="s">
        <v>23</v>
      </c>
      <c r="B204" s="20">
        <v>39832.21844348318</v>
      </c>
      <c r="C204" s="20">
        <v>43283.880202402295</v>
      </c>
      <c r="D204" s="119">
        <v>8.6655021834060832</v>
      </c>
      <c r="E204" s="119">
        <v>1.746724890829678</v>
      </c>
      <c r="F204" s="120">
        <v>6.7999999999999829</v>
      </c>
      <c r="H204" s="20">
        <v>38914.541607949483</v>
      </c>
      <c r="I204" s="20">
        <v>41749.2144755544</v>
      </c>
      <c r="J204" s="119">
        <v>7.2843537414965933</v>
      </c>
      <c r="K204" s="119">
        <v>0.45351473922904795</v>
      </c>
      <c r="L204" s="120">
        <v>6.7999999999999545</v>
      </c>
    </row>
    <row r="205" spans="1:12" x14ac:dyDescent="0.3">
      <c r="A205" s="11" t="s">
        <v>24</v>
      </c>
      <c r="B205" s="20">
        <v>4113.8305075142198</v>
      </c>
      <c r="C205" s="20">
        <v>4776.1572192240083</v>
      </c>
      <c r="D205" s="119">
        <v>16.099999999999977</v>
      </c>
      <c r="E205" s="119">
        <v>0</v>
      </c>
      <c r="F205" s="120">
        <v>16.09999999999998</v>
      </c>
      <c r="H205" s="20">
        <v>2173.2997260284551</v>
      </c>
      <c r="I205" s="20">
        <v>2523.2009819190362</v>
      </c>
      <c r="J205" s="119">
        <v>16.099999999999991</v>
      </c>
      <c r="K205" s="119">
        <v>0</v>
      </c>
      <c r="L205" s="120">
        <v>16.100000000000009</v>
      </c>
    </row>
    <row r="206" spans="1:12" x14ac:dyDescent="0.3">
      <c r="A206" s="11" t="s">
        <v>9</v>
      </c>
      <c r="B206" s="20">
        <v>666.20565403826845</v>
      </c>
      <c r="C206" s="20">
        <v>684.58571295632521</v>
      </c>
      <c r="D206" s="119">
        <v>2.7589166808543726</v>
      </c>
      <c r="E206" s="119">
        <v>0.48788013333857977</v>
      </c>
      <c r="F206" s="120">
        <v>2.2600104057348176</v>
      </c>
      <c r="H206" s="20">
        <v>373.95909833137387</v>
      </c>
      <c r="I206" s="20">
        <v>386.79148092405774</v>
      </c>
      <c r="J206" s="119">
        <v>3.43149361786962</v>
      </c>
      <c r="K206" s="119">
        <v>0.8050176580603261</v>
      </c>
      <c r="L206" s="120">
        <v>2.6055012149479779</v>
      </c>
    </row>
    <row r="207" spans="1:12" x14ac:dyDescent="0.3">
      <c r="B207" s="20"/>
      <c r="C207" s="20"/>
      <c r="D207" s="119"/>
      <c r="E207" s="119"/>
      <c r="F207" s="120"/>
      <c r="H207" s="20"/>
      <c r="I207" s="20"/>
      <c r="J207" s="119"/>
      <c r="K207" s="119"/>
      <c r="L207" s="120"/>
    </row>
    <row r="208" spans="1:12" x14ac:dyDescent="0.3">
      <c r="A208" s="11" t="s">
        <v>59</v>
      </c>
      <c r="B208" s="20">
        <v>301480.89685270278</v>
      </c>
      <c r="C208" s="20">
        <v>303213.28027451388</v>
      </c>
      <c r="D208" s="119">
        <v>0.57462460802533255</v>
      </c>
      <c r="E208" s="119">
        <v>0.43608322992665755</v>
      </c>
      <c r="F208" s="120">
        <v>0.13793984556478733</v>
      </c>
      <c r="H208" s="20">
        <v>121370.22264151298</v>
      </c>
      <c r="I208" s="20">
        <v>122585.81141587193</v>
      </c>
      <c r="J208" s="119">
        <v>1.0015543746256306</v>
      </c>
      <c r="K208" s="119">
        <v>0.68526357689508843</v>
      </c>
      <c r="L208" s="120">
        <v>0.3141381235884495</v>
      </c>
    </row>
    <row r="209" spans="1:12" x14ac:dyDescent="0.3">
      <c r="B209" s="20"/>
      <c r="C209" s="20"/>
      <c r="D209" s="119"/>
      <c r="E209" s="119"/>
      <c r="F209" s="120"/>
      <c r="H209" s="20"/>
      <c r="I209" s="20"/>
      <c r="J209" s="119"/>
      <c r="K209" s="119"/>
      <c r="L209" s="120"/>
    </row>
    <row r="210" spans="1:12" x14ac:dyDescent="0.3">
      <c r="A210" s="11" t="s">
        <v>7</v>
      </c>
      <c r="B210" s="20">
        <v>2505139.3353947494</v>
      </c>
      <c r="C210" s="20">
        <v>2683281.4198956965</v>
      </c>
      <c r="D210" s="119">
        <v>7.1110649209807777</v>
      </c>
      <c r="E210" s="119">
        <v>4.4707689229061822</v>
      </c>
      <c r="F210" s="120">
        <v>2.5273059874030253</v>
      </c>
      <c r="H210" s="20">
        <v>734545.83955682407</v>
      </c>
      <c r="I210" s="20">
        <v>768950.94666078512</v>
      </c>
      <c r="J210" s="119">
        <v>4.6838611358439932</v>
      </c>
      <c r="K210" s="119">
        <v>3.9781660777816987</v>
      </c>
      <c r="L210" s="120">
        <v>0.67869542682106498</v>
      </c>
    </row>
    <row r="211" spans="1:12" x14ac:dyDescent="0.3">
      <c r="A211" s="11" t="s">
        <v>3</v>
      </c>
      <c r="B211" s="20">
        <v>430124.56713045749</v>
      </c>
      <c r="C211" s="20">
        <v>438704.4980445471</v>
      </c>
      <c r="D211" s="119">
        <v>1.9947549081722877</v>
      </c>
      <c r="E211" s="119">
        <v>2.4694053341468467</v>
      </c>
      <c r="F211" s="120">
        <v>-0.46321184789425729</v>
      </c>
      <c r="H211" s="20">
        <v>85814.79558153289</v>
      </c>
      <c r="I211" s="20">
        <v>87230.989955581361</v>
      </c>
      <c r="J211" s="119">
        <v>1.6502916128290963</v>
      </c>
      <c r="K211" s="119">
        <v>1.4901807674127543</v>
      </c>
      <c r="L211" s="120">
        <v>0.15775993717387848</v>
      </c>
    </row>
    <row r="212" spans="1:12" x14ac:dyDescent="0.3">
      <c r="A212" s="11" t="s">
        <v>4</v>
      </c>
      <c r="B212" s="20">
        <v>20441.384756293581</v>
      </c>
      <c r="C212" s="20">
        <v>21282.172122921496</v>
      </c>
      <c r="D212" s="119">
        <v>4.1131624723665086</v>
      </c>
      <c r="E212" s="119">
        <v>5.376928757325774</v>
      </c>
      <c r="F212" s="120">
        <v>-1.1992817591691391</v>
      </c>
      <c r="H212" s="20">
        <v>6200.6140529660443</v>
      </c>
      <c r="I212" s="20">
        <v>7834.3834590140968</v>
      </c>
      <c r="J212" s="119">
        <v>26.348509874865446</v>
      </c>
      <c r="K212" s="119">
        <v>6.0817236059535356</v>
      </c>
      <c r="L212" s="120">
        <v>19.104880256465279</v>
      </c>
    </row>
    <row r="213" spans="1:12" x14ac:dyDescent="0.3">
      <c r="A213" s="11" t="s">
        <v>5</v>
      </c>
      <c r="B213" s="20">
        <v>2914822.5177689134</v>
      </c>
      <c r="C213" s="20">
        <v>3100703.7458173223</v>
      </c>
      <c r="D213" s="119">
        <v>6.3771027880863072</v>
      </c>
      <c r="E213" s="119">
        <v>4.1690837246647199</v>
      </c>
      <c r="F213" s="120">
        <v>2.1196491170621528</v>
      </c>
      <c r="H213" s="20">
        <v>814160.02108539094</v>
      </c>
      <c r="I213" s="20">
        <v>848347.55315735238</v>
      </c>
      <c r="J213" s="119">
        <v>4.1991170269432541</v>
      </c>
      <c r="K213" s="119">
        <v>3.6999046877326531</v>
      </c>
      <c r="L213" s="120">
        <v>0.48140096243469088</v>
      </c>
    </row>
    <row r="214" spans="1:12" x14ac:dyDescent="0.3">
      <c r="A214" s="12"/>
      <c r="B214" s="12"/>
      <c r="C214" s="12"/>
      <c r="D214" s="12"/>
      <c r="E214" s="12"/>
      <c r="F214" s="12"/>
      <c r="G214" s="12"/>
      <c r="H214" s="12"/>
      <c r="I214" s="12"/>
      <c r="J214" s="12"/>
      <c r="K214" s="12"/>
      <c r="L214" s="12"/>
    </row>
    <row r="215" spans="1:12" x14ac:dyDescent="0.3">
      <c r="A215" s="18"/>
      <c r="B215" s="18"/>
      <c r="C215" s="18"/>
      <c r="D215" s="18"/>
      <c r="E215" s="18"/>
      <c r="F215" s="18"/>
      <c r="G215" s="18"/>
      <c r="H215" s="18"/>
      <c r="I215" s="18"/>
      <c r="J215" s="18"/>
      <c r="K215" s="18"/>
      <c r="L215" s="18"/>
    </row>
    <row r="216" spans="1:12" ht="15" x14ac:dyDescent="0.3">
      <c r="A216" s="187" t="s">
        <v>960</v>
      </c>
      <c r="B216" s="187"/>
      <c r="C216" s="187"/>
      <c r="D216" s="187"/>
      <c r="E216" s="187"/>
      <c r="F216" s="187"/>
    </row>
    <row r="217" spans="1:12" ht="56.25" customHeight="1" x14ac:dyDescent="0.3">
      <c r="A217" s="187" t="s">
        <v>961</v>
      </c>
      <c r="B217" s="187"/>
      <c r="C217" s="187"/>
      <c r="D217" s="187"/>
      <c r="E217" s="187"/>
      <c r="F217" s="187"/>
    </row>
    <row r="218" spans="1:12" x14ac:dyDescent="0.3">
      <c r="A218" s="188"/>
      <c r="B218" s="188"/>
      <c r="C218" s="188"/>
      <c r="D218" s="188"/>
      <c r="E218" s="188"/>
      <c r="F218" s="188"/>
    </row>
    <row r="219" spans="1:12" x14ac:dyDescent="0.3">
      <c r="A219" s="11" t="s">
        <v>60</v>
      </c>
      <c r="B219" s="121"/>
      <c r="C219" s="121"/>
      <c r="D219" s="121"/>
      <c r="E219" s="121"/>
      <c r="F219" s="121"/>
    </row>
    <row r="221" spans="1:12" ht="15" x14ac:dyDescent="0.3">
      <c r="A221" s="11" t="s">
        <v>1167</v>
      </c>
    </row>
    <row r="222" spans="1:12" x14ac:dyDescent="0.3">
      <c r="B222" s="12"/>
      <c r="C222" s="12"/>
      <c r="D222" s="12"/>
      <c r="E222" s="12"/>
      <c r="F222" s="12"/>
      <c r="G222" s="12"/>
      <c r="H222" s="12"/>
      <c r="I222" s="12"/>
      <c r="J222" s="12"/>
      <c r="K222" s="12"/>
      <c r="L222" s="117" t="s">
        <v>29</v>
      </c>
    </row>
    <row r="223" spans="1:12" x14ac:dyDescent="0.3">
      <c r="A223" s="118"/>
      <c r="B223" s="189" t="s">
        <v>44</v>
      </c>
      <c r="C223" s="189"/>
      <c r="D223" s="189"/>
      <c r="E223" s="189"/>
      <c r="F223" s="189"/>
      <c r="G223" s="18"/>
      <c r="H223" s="189" t="s">
        <v>45</v>
      </c>
      <c r="I223" s="189"/>
      <c r="J223" s="189"/>
      <c r="K223" s="189"/>
      <c r="L223" s="189"/>
    </row>
    <row r="224" spans="1:12" x14ac:dyDescent="0.3">
      <c r="D224" s="189" t="s">
        <v>235</v>
      </c>
      <c r="E224" s="189">
        <v>0</v>
      </c>
      <c r="F224" s="189">
        <v>0</v>
      </c>
      <c r="G224" s="18"/>
      <c r="J224" s="189" t="s">
        <v>235</v>
      </c>
      <c r="K224" s="189">
        <v>0</v>
      </c>
      <c r="L224" s="189">
        <v>0</v>
      </c>
    </row>
    <row r="225" spans="1:12" x14ac:dyDescent="0.3">
      <c r="A225" s="12"/>
      <c r="B225" s="17">
        <v>2017</v>
      </c>
      <c r="C225" s="17">
        <v>2018</v>
      </c>
      <c r="D225" s="17" t="s">
        <v>31</v>
      </c>
      <c r="E225" s="17" t="s">
        <v>57</v>
      </c>
      <c r="F225" s="17" t="s">
        <v>58</v>
      </c>
      <c r="G225" s="12"/>
      <c r="H225" s="17">
        <v>2017</v>
      </c>
      <c r="I225" s="17">
        <v>2018</v>
      </c>
      <c r="J225" s="17" t="s">
        <v>31</v>
      </c>
      <c r="K225" s="17" t="s">
        <v>57</v>
      </c>
      <c r="L225" s="17" t="s">
        <v>58</v>
      </c>
    </row>
    <row r="227" spans="1:12" x14ac:dyDescent="0.3">
      <c r="A227" s="11" t="s">
        <v>10</v>
      </c>
      <c r="B227" s="20">
        <v>495607.06198066205</v>
      </c>
      <c r="C227" s="20">
        <v>523035.92137322505</v>
      </c>
      <c r="D227" s="119">
        <v>5.5343963992250851</v>
      </c>
      <c r="E227" s="119">
        <v>2.4555537802446787</v>
      </c>
      <c r="F227" s="120">
        <v>3.005051952170561</v>
      </c>
      <c r="H227" s="20">
        <v>1631419.5307797873</v>
      </c>
      <c r="I227" s="20">
        <v>1656579.8616794082</v>
      </c>
      <c r="J227" s="119">
        <v>1.5422354841856489</v>
      </c>
      <c r="K227" s="119">
        <v>6.951230650846087</v>
      </c>
      <c r="L227" s="120">
        <v>-5.0574407921669291</v>
      </c>
    </row>
    <row r="228" spans="1:12" x14ac:dyDescent="0.3">
      <c r="B228" s="20"/>
      <c r="C228" s="20"/>
      <c r="D228" s="119"/>
      <c r="E228" s="119"/>
      <c r="F228" s="120"/>
      <c r="H228" s="20"/>
      <c r="I228" s="20"/>
      <c r="J228" s="119"/>
      <c r="K228" s="119"/>
      <c r="L228" s="120"/>
    </row>
    <row r="229" spans="1:12" x14ac:dyDescent="0.3">
      <c r="A229" s="11" t="s">
        <v>28</v>
      </c>
      <c r="B229" s="20">
        <v>341400.6129298447</v>
      </c>
      <c r="C229" s="20">
        <v>342984.33633841999</v>
      </c>
      <c r="D229" s="119">
        <v>0.46389003083035751</v>
      </c>
      <c r="E229" s="119">
        <v>1.2392795087890209</v>
      </c>
      <c r="F229" s="120">
        <v>-0.76589786268812077</v>
      </c>
      <c r="H229" s="20">
        <v>992690.17768839526</v>
      </c>
      <c r="I229" s="20">
        <v>1003225.6203593027</v>
      </c>
      <c r="J229" s="119">
        <v>1.0613021975739287</v>
      </c>
      <c r="K229" s="119">
        <v>12.415927431836581</v>
      </c>
      <c r="L229" s="120">
        <v>-10.100548466450661</v>
      </c>
    </row>
    <row r="230" spans="1:12" x14ac:dyDescent="0.3">
      <c r="A230" s="11" t="s">
        <v>11</v>
      </c>
      <c r="B230" s="20">
        <v>179507.77824847586</v>
      </c>
      <c r="C230" s="20">
        <v>190525.2294192822</v>
      </c>
      <c r="D230" s="119">
        <v>6.1375898461379803</v>
      </c>
      <c r="E230" s="119">
        <v>2.8593592620616364</v>
      </c>
      <c r="F230" s="120">
        <v>3.1870999465631371</v>
      </c>
      <c r="H230" s="20">
        <v>74818.277028419121</v>
      </c>
      <c r="I230" s="20">
        <v>82970.396543062292</v>
      </c>
      <c r="J230" s="119">
        <v>10.895893140584691</v>
      </c>
      <c r="K230" s="119">
        <v>7.943372271686906</v>
      </c>
      <c r="L230" s="120">
        <v>2.7352497951115282</v>
      </c>
    </row>
    <row r="231" spans="1:12" x14ac:dyDescent="0.3">
      <c r="A231" s="11" t="s">
        <v>12</v>
      </c>
      <c r="B231" s="20">
        <v>16161.008030137276</v>
      </c>
      <c r="C231" s="20">
        <v>15051.771526378328</v>
      </c>
      <c r="D231" s="119">
        <v>-6.8636591337027246</v>
      </c>
      <c r="E231" s="119">
        <v>0.19102159406128755</v>
      </c>
      <c r="F231" s="120">
        <v>-7.0412304571033246</v>
      </c>
      <c r="H231" s="20">
        <v>2179.379839440463</v>
      </c>
      <c r="I231" s="20">
        <v>3136.0100200923671</v>
      </c>
      <c r="J231" s="119">
        <v>43.894605398272866</v>
      </c>
      <c r="K231" s="119">
        <v>56.205488987851545</v>
      </c>
      <c r="L231" s="120">
        <v>-7.8812106215653728</v>
      </c>
    </row>
    <row r="232" spans="1:12" x14ac:dyDescent="0.3">
      <c r="A232" s="11" t="s">
        <v>13</v>
      </c>
      <c r="B232" s="20">
        <v>112244.0677843836</v>
      </c>
      <c r="C232" s="20">
        <v>106970.3292095215</v>
      </c>
      <c r="D232" s="119">
        <v>-4.698456389688892</v>
      </c>
      <c r="E232" s="119">
        <v>0.48314279184192921</v>
      </c>
      <c r="F232" s="120">
        <v>-5.1566850295127296</v>
      </c>
      <c r="H232" s="20">
        <v>792876.20020894392</v>
      </c>
      <c r="I232" s="20">
        <v>795252.71595577279</v>
      </c>
      <c r="J232" s="119">
        <v>0.29973352034057676</v>
      </c>
      <c r="K232" s="119">
        <v>14.477869217833913</v>
      </c>
      <c r="L232" s="120">
        <v>-12.385045069728278</v>
      </c>
    </row>
    <row r="233" spans="1:12" x14ac:dyDescent="0.3">
      <c r="A233" s="11" t="s">
        <v>14</v>
      </c>
      <c r="B233" s="20">
        <v>24531.468887116658</v>
      </c>
      <c r="C233" s="20">
        <v>21409.495785587795</v>
      </c>
      <c r="D233" s="119">
        <v>-12.726400999038622</v>
      </c>
      <c r="E233" s="119">
        <v>-6.4509388716755005</v>
      </c>
      <c r="F233" s="120">
        <v>-6.7082042851876906</v>
      </c>
      <c r="H233" s="20">
        <v>5984.8100612569397</v>
      </c>
      <c r="I233" s="20">
        <v>5761.2119596213652</v>
      </c>
      <c r="J233" s="119">
        <v>-3.736093532575937</v>
      </c>
      <c r="K233" s="119">
        <v>-1.836160773527272</v>
      </c>
      <c r="L233" s="120">
        <v>-1.9354711205471062</v>
      </c>
    </row>
    <row r="234" spans="1:12" x14ac:dyDescent="0.3">
      <c r="A234" s="11" t="s">
        <v>15</v>
      </c>
      <c r="B234" s="20">
        <v>8956.2899797313203</v>
      </c>
      <c r="C234" s="20">
        <v>9027.510397650145</v>
      </c>
      <c r="D234" s="119">
        <v>0.79520000000001445</v>
      </c>
      <c r="E234" s="119">
        <v>1.1999999999999902</v>
      </c>
      <c r="F234" s="120">
        <v>-0.39999999999997726</v>
      </c>
      <c r="H234" s="20">
        <v>116831.51055033479</v>
      </c>
      <c r="I234" s="20">
        <v>116105.28588075392</v>
      </c>
      <c r="J234" s="119">
        <v>-0.62159999999999205</v>
      </c>
      <c r="K234" s="119">
        <v>1.2000000000000037</v>
      </c>
      <c r="L234" s="120">
        <v>-1.7999999999999972</v>
      </c>
    </row>
    <row r="235" spans="1:12" x14ac:dyDescent="0.3">
      <c r="A235" s="11" t="s">
        <v>0</v>
      </c>
      <c r="B235" s="20">
        <v>20154.64</v>
      </c>
      <c r="C235" s="20">
        <v>26089.9</v>
      </c>
      <c r="D235" s="119">
        <v>29.448603398522632</v>
      </c>
      <c r="E235" s="119">
        <v>8.9129192841949898</v>
      </c>
      <c r="F235" s="120">
        <v>18.855140647494977</v>
      </c>
      <c r="H235" s="20">
        <v>72125.88</v>
      </c>
      <c r="I235" s="20">
        <v>104642.7</v>
      </c>
      <c r="J235" s="119">
        <v>45.08342913805695</v>
      </c>
      <c r="K235" s="119">
        <v>22.067435565882917</v>
      </c>
      <c r="L235" s="120">
        <v>18.855146309477206</v>
      </c>
    </row>
    <row r="236" spans="1:12" x14ac:dyDescent="0.3">
      <c r="A236" s="11" t="s">
        <v>1</v>
      </c>
      <c r="B236" s="20">
        <v>134051.80905081733</v>
      </c>
      <c r="C236" s="20">
        <v>153961.68503480506</v>
      </c>
      <c r="D236" s="119">
        <v>14.85237396269688</v>
      </c>
      <c r="E236" s="119">
        <v>4.5822755805984068</v>
      </c>
      <c r="F236" s="120">
        <v>9.8201137095966402</v>
      </c>
      <c r="H236" s="20">
        <v>566603.47309139196</v>
      </c>
      <c r="I236" s="20">
        <v>548711.54132010543</v>
      </c>
      <c r="J236" s="119">
        <v>-3.1577518707515226</v>
      </c>
      <c r="K236" s="119">
        <v>-4.5471464500672587</v>
      </c>
      <c r="L236" s="120">
        <v>1.4555820257263719</v>
      </c>
    </row>
    <row r="237" spans="1:12" x14ac:dyDescent="0.3">
      <c r="A237" s="11" t="s">
        <v>16</v>
      </c>
      <c r="B237" s="20">
        <v>79272.333878790174</v>
      </c>
      <c r="C237" s="20">
        <v>103137.20328441155</v>
      </c>
      <c r="D237" s="119">
        <v>30.104915848840136</v>
      </c>
      <c r="E237" s="119">
        <v>14.078021776420826</v>
      </c>
      <c r="F237" s="120">
        <v>14.049063809881005</v>
      </c>
      <c r="H237" s="20">
        <v>139411.35339219129</v>
      </c>
      <c r="I237" s="20">
        <v>178754.74546429701</v>
      </c>
      <c r="J237" s="119">
        <v>28.221081794841414</v>
      </c>
      <c r="K237" s="119">
        <v>14.920982848776262</v>
      </c>
      <c r="L237" s="120">
        <v>11.573255480739022</v>
      </c>
    </row>
    <row r="238" spans="1:12" x14ac:dyDescent="0.3">
      <c r="A238" s="11" t="s">
        <v>17</v>
      </c>
      <c r="B238" s="20">
        <v>20480.086512919275</v>
      </c>
      <c r="C238" s="20">
        <v>13673.754160576218</v>
      </c>
      <c r="D238" s="119">
        <v>-33.233904300401647</v>
      </c>
      <c r="E238" s="119">
        <v>-26.819652719969888</v>
      </c>
      <c r="F238" s="120">
        <v>-8.7649919942127923</v>
      </c>
      <c r="H238" s="20">
        <v>112370.47706639329</v>
      </c>
      <c r="I238" s="20">
        <v>74068.947398209741</v>
      </c>
      <c r="J238" s="119">
        <v>-34.085046773943446</v>
      </c>
      <c r="K238" s="119">
        <v>-28.593054546893406</v>
      </c>
      <c r="L238" s="120">
        <v>-7.6911177087902018</v>
      </c>
    </row>
    <row r="239" spans="1:12" x14ac:dyDescent="0.3">
      <c r="A239" s="11" t="s">
        <v>18</v>
      </c>
      <c r="B239" s="20">
        <v>0</v>
      </c>
      <c r="C239" s="20">
        <v>0</v>
      </c>
      <c r="D239" s="129" t="s">
        <v>232</v>
      </c>
      <c r="E239" s="129" t="s">
        <v>232</v>
      </c>
      <c r="F239" s="129" t="s">
        <v>232</v>
      </c>
      <c r="H239" s="20">
        <v>845.53474828923311</v>
      </c>
      <c r="I239" s="20">
        <v>839.04281540334296</v>
      </c>
      <c r="J239" s="119">
        <v>-0.76779019419666084</v>
      </c>
      <c r="K239" s="119">
        <v>-0.17167892247592964</v>
      </c>
      <c r="L239" s="120">
        <v>-0.59713642910793396</v>
      </c>
    </row>
    <row r="240" spans="1:12" x14ac:dyDescent="0.3">
      <c r="A240" s="11" t="s">
        <v>19</v>
      </c>
      <c r="B240" s="20">
        <v>11345.93767429025</v>
      </c>
      <c r="C240" s="20">
        <v>13310.138971095274</v>
      </c>
      <c r="D240" s="119">
        <v>17.311934484321021</v>
      </c>
      <c r="E240" s="119">
        <v>-1.1585664881162763</v>
      </c>
      <c r="F240" s="120">
        <v>18.687002318938028</v>
      </c>
      <c r="H240" s="20">
        <v>274466.24289232265</v>
      </c>
      <c r="I240" s="20">
        <v>254468.83409992175</v>
      </c>
      <c r="J240" s="119">
        <v>-7.2859265247588931</v>
      </c>
      <c r="K240" s="119">
        <v>-5.4313156872044495</v>
      </c>
      <c r="L240" s="120">
        <v>-1.9611257690972366</v>
      </c>
    </row>
    <row r="241" spans="1:12" x14ac:dyDescent="0.3">
      <c r="A241" s="11" t="s">
        <v>20</v>
      </c>
      <c r="B241" s="20">
        <v>22953.450984817639</v>
      </c>
      <c r="C241" s="20">
        <v>23840.588618722009</v>
      </c>
      <c r="D241" s="119">
        <v>3.86494228903166</v>
      </c>
      <c r="E241" s="119">
        <v>2.643546702086363</v>
      </c>
      <c r="F241" s="120">
        <v>1.1899389939148222</v>
      </c>
      <c r="H241" s="20">
        <v>39509.8649921955</v>
      </c>
      <c r="I241" s="20">
        <v>40579.971542273553</v>
      </c>
      <c r="J241" s="119">
        <v>2.7084540792266298</v>
      </c>
      <c r="K241" s="119">
        <v>1.1969103716230283</v>
      </c>
      <c r="L241" s="120">
        <v>1.4936658659368049</v>
      </c>
    </row>
    <row r="242" spans="1:12" x14ac:dyDescent="0.3">
      <c r="B242" s="20"/>
      <c r="C242" s="20"/>
      <c r="D242" s="119"/>
      <c r="E242" s="119"/>
      <c r="F242" s="120"/>
      <c r="H242" s="20"/>
      <c r="I242" s="20"/>
      <c r="J242" s="119"/>
      <c r="K242" s="119"/>
      <c r="L242" s="120"/>
    </row>
    <row r="243" spans="1:12" x14ac:dyDescent="0.3">
      <c r="A243" s="11" t="s">
        <v>2</v>
      </c>
      <c r="B243" s="20">
        <v>384053.81358640647</v>
      </c>
      <c r="C243" s="20">
        <v>365511.04329231282</v>
      </c>
      <c r="D243" s="119">
        <v>-4.8281698132185822</v>
      </c>
      <c r="E243" s="119">
        <v>-3.3100582468533988</v>
      </c>
      <c r="F243" s="120">
        <v>-1.5700822017671499</v>
      </c>
      <c r="H243" s="20">
        <v>722499.73445250746</v>
      </c>
      <c r="I243" s="20">
        <v>710458.89075846027</v>
      </c>
      <c r="J243" s="119">
        <v>-1.6665533729464197</v>
      </c>
      <c r="K243" s="119">
        <v>-0.60474567255980161</v>
      </c>
      <c r="L243" s="120">
        <v>-1.0682680049177122</v>
      </c>
    </row>
    <row r="244" spans="1:12" x14ac:dyDescent="0.3">
      <c r="B244" s="20"/>
      <c r="C244" s="20"/>
      <c r="D244" s="119"/>
      <c r="E244" s="119"/>
      <c r="F244" s="120"/>
      <c r="H244" s="20"/>
      <c r="I244" s="20"/>
      <c r="J244" s="119"/>
      <c r="K244" s="119"/>
      <c r="L244" s="120"/>
    </row>
    <row r="245" spans="1:12" x14ac:dyDescent="0.3">
      <c r="A245" s="11" t="s">
        <v>8</v>
      </c>
      <c r="B245" s="20">
        <v>383373.11074439605</v>
      </c>
      <c r="C245" s="20">
        <v>364809.84603424318</v>
      </c>
      <c r="D245" s="119">
        <v>-4.8420883442003948</v>
      </c>
      <c r="E245" s="119">
        <v>-3.3168174663693382</v>
      </c>
      <c r="F245" s="120">
        <v>-1.577596886925491</v>
      </c>
      <c r="H245" s="20">
        <v>721654.17034152034</v>
      </c>
      <c r="I245" s="20">
        <v>709465.17242935428</v>
      </c>
      <c r="J245" s="119">
        <v>-1.6890358863162473</v>
      </c>
      <c r="K245" s="119">
        <v>-0.62398890919795569</v>
      </c>
      <c r="L245" s="120">
        <v>-1.0717344814183889</v>
      </c>
    </row>
    <row r="246" spans="1:12" x14ac:dyDescent="0.3">
      <c r="A246" s="11" t="s">
        <v>21</v>
      </c>
      <c r="B246" s="20">
        <v>306315.50452123577</v>
      </c>
      <c r="C246" s="20">
        <v>282145.87957762368</v>
      </c>
      <c r="D246" s="119">
        <v>-7.8904347272230515</v>
      </c>
      <c r="E246" s="119">
        <v>-4.8153386640810432</v>
      </c>
      <c r="F246" s="120">
        <v>-3.2306634493236288</v>
      </c>
      <c r="H246" s="20">
        <v>367102.97563686373</v>
      </c>
      <c r="I246" s="20">
        <v>356321.76169715723</v>
      </c>
      <c r="J246" s="119">
        <v>-2.9368364342465103</v>
      </c>
      <c r="K246" s="119">
        <v>-0.95454618304223038</v>
      </c>
      <c r="L246" s="120">
        <v>-2.001394485876844</v>
      </c>
    </row>
    <row r="247" spans="1:12" x14ac:dyDescent="0.3">
      <c r="A247" s="11" t="s">
        <v>22</v>
      </c>
      <c r="B247" s="20">
        <v>24563.767592638553</v>
      </c>
      <c r="C247" s="20">
        <v>24843.765639988847</v>
      </c>
      <c r="D247" s="119">
        <v>1.1398823339877491</v>
      </c>
      <c r="E247" s="119">
        <v>2.3861690140831309</v>
      </c>
      <c r="F247" s="120">
        <v>-1.2172412466413931</v>
      </c>
      <c r="H247" s="20">
        <v>306931.96394496621</v>
      </c>
      <c r="I247" s="20">
        <v>299910.42021466966</v>
      </c>
      <c r="J247" s="119">
        <v>-2.2876547753610721</v>
      </c>
      <c r="K247" s="119">
        <v>-0.93346319586280879</v>
      </c>
      <c r="L247" s="120">
        <v>-1.3669515693029837</v>
      </c>
    </row>
    <row r="248" spans="1:12" x14ac:dyDescent="0.3">
      <c r="A248" s="11" t="s">
        <v>23</v>
      </c>
      <c r="B248" s="20">
        <v>50234.770977489599</v>
      </c>
      <c r="C248" s="20">
        <v>55197.423271460415</v>
      </c>
      <c r="D248" s="119">
        <v>9.878918918918929</v>
      </c>
      <c r="E248" s="119">
        <v>2.8828828828828654</v>
      </c>
      <c r="F248" s="120">
        <v>6.8000000000000256</v>
      </c>
      <c r="H248" s="20">
        <v>44191.573333395041</v>
      </c>
      <c r="I248" s="20">
        <v>48457.578191212706</v>
      </c>
      <c r="J248" s="119">
        <v>9.6534351145038233</v>
      </c>
      <c r="K248" s="119">
        <v>2.6717557251908328</v>
      </c>
      <c r="L248" s="120">
        <v>6.8000000000000114</v>
      </c>
    </row>
    <row r="249" spans="1:12" x14ac:dyDescent="0.3">
      <c r="A249" s="11" t="s">
        <v>24</v>
      </c>
      <c r="B249" s="20">
        <v>2259.0676530321225</v>
      </c>
      <c r="C249" s="20">
        <v>2622.7775451702942</v>
      </c>
      <c r="D249" s="119">
        <v>16.099999999999998</v>
      </c>
      <c r="E249" s="119">
        <v>0</v>
      </c>
      <c r="F249" s="120">
        <v>16.100000000000009</v>
      </c>
      <c r="H249" s="20">
        <v>3427.6574262953809</v>
      </c>
      <c r="I249" s="20">
        <v>4775.4123263147239</v>
      </c>
      <c r="J249" s="119">
        <v>39.319999999999979</v>
      </c>
      <c r="K249" s="119">
        <v>19.999999999999996</v>
      </c>
      <c r="L249" s="120">
        <v>16.100000000000009</v>
      </c>
    </row>
    <row r="250" spans="1:12" x14ac:dyDescent="0.3">
      <c r="A250" s="11" t="s">
        <v>9</v>
      </c>
      <c r="B250" s="20">
        <v>680.70284201042773</v>
      </c>
      <c r="C250" s="20">
        <v>701.19725806962549</v>
      </c>
      <c r="D250" s="119">
        <v>3.0107728063347508</v>
      </c>
      <c r="E250" s="119">
        <v>0.49674679656137699</v>
      </c>
      <c r="F250" s="120">
        <v>2.501599394916326</v>
      </c>
      <c r="H250" s="20">
        <v>845.56411098706599</v>
      </c>
      <c r="I250" s="20">
        <v>993.71832910594867</v>
      </c>
      <c r="J250" s="119">
        <v>17.521346541770257</v>
      </c>
      <c r="K250" s="119">
        <v>15.81856486100715</v>
      </c>
      <c r="L250" s="120">
        <v>1.4702147991616101</v>
      </c>
    </row>
    <row r="251" spans="1:12" x14ac:dyDescent="0.3">
      <c r="B251" s="20"/>
      <c r="C251" s="20"/>
      <c r="D251" s="119"/>
      <c r="E251" s="119"/>
      <c r="F251" s="120"/>
      <c r="H251" s="20"/>
      <c r="I251" s="20"/>
      <c r="J251" s="119"/>
      <c r="K251" s="119"/>
      <c r="L251" s="120"/>
    </row>
    <row r="252" spans="1:12" x14ac:dyDescent="0.3">
      <c r="A252" s="11" t="s">
        <v>59</v>
      </c>
      <c r="B252" s="20">
        <v>252981.74376200623</v>
      </c>
      <c r="C252" s="20">
        <v>254570.1404760014</v>
      </c>
      <c r="D252" s="119">
        <v>0.62787009464582655</v>
      </c>
      <c r="E252" s="119">
        <v>0.51492819418703561</v>
      </c>
      <c r="F252" s="120">
        <v>0.11236331009519063</v>
      </c>
      <c r="H252" s="20">
        <v>369049.00399298681</v>
      </c>
      <c r="I252" s="20">
        <v>370178.75226955325</v>
      </c>
      <c r="J252" s="119">
        <v>0.30612419064756924</v>
      </c>
      <c r="K252" s="119">
        <v>0.37554014536899888</v>
      </c>
      <c r="L252" s="120">
        <v>-6.9156245257460114E-2</v>
      </c>
    </row>
    <row r="253" spans="1:12" x14ac:dyDescent="0.3">
      <c r="B253" s="20"/>
      <c r="C253" s="20"/>
      <c r="D253" s="119"/>
      <c r="E253" s="119"/>
      <c r="F253" s="120"/>
      <c r="H253" s="20"/>
      <c r="I253" s="20"/>
      <c r="J253" s="119"/>
      <c r="K253" s="119"/>
      <c r="L253" s="120"/>
    </row>
    <row r="254" spans="1:12" x14ac:dyDescent="0.3">
      <c r="A254" s="11" t="s">
        <v>7</v>
      </c>
      <c r="B254" s="20">
        <v>1132642.6193290749</v>
      </c>
      <c r="C254" s="20">
        <v>1143117.1051415391</v>
      </c>
      <c r="D254" s="119">
        <v>0.92478294862936239</v>
      </c>
      <c r="E254" s="119">
        <v>6.7114492114091207E-2</v>
      </c>
      <c r="F254" s="120">
        <v>0.85709322275187105</v>
      </c>
      <c r="H254" s="20">
        <v>2722968.2692252817</v>
      </c>
      <c r="I254" s="20">
        <v>2737217.5047074216</v>
      </c>
      <c r="J254" s="119">
        <v>0.52329788940926825</v>
      </c>
      <c r="K254" s="119">
        <v>4.055147355300984</v>
      </c>
      <c r="L254" s="120">
        <v>-3.3942092781167901</v>
      </c>
    </row>
    <row r="255" spans="1:12" x14ac:dyDescent="0.3">
      <c r="A255" s="11" t="s">
        <v>3</v>
      </c>
      <c r="B255" s="20">
        <v>153821.9873228278</v>
      </c>
      <c r="C255" s="20">
        <v>156083.23641428832</v>
      </c>
      <c r="D255" s="119">
        <v>1.4700428273071313</v>
      </c>
      <c r="E255" s="119">
        <v>2.0274595284839827</v>
      </c>
      <c r="F255" s="120">
        <v>-0.54633988119761057</v>
      </c>
      <c r="H255" s="20">
        <v>227864.03712014016</v>
      </c>
      <c r="I255" s="20">
        <v>231267.91107124742</v>
      </c>
      <c r="J255" s="119">
        <v>1.4938179776533091</v>
      </c>
      <c r="K255" s="119">
        <v>0.68226502767501895</v>
      </c>
      <c r="L255" s="120">
        <v>0.80605352864797908</v>
      </c>
    </row>
    <row r="256" spans="1:12" x14ac:dyDescent="0.3">
      <c r="A256" s="11" t="s">
        <v>4</v>
      </c>
      <c r="B256" s="20">
        <v>16142.873953935097</v>
      </c>
      <c r="C256" s="20">
        <v>15126.36734938599</v>
      </c>
      <c r="D256" s="119">
        <v>-6.2969370104095814</v>
      </c>
      <c r="E256" s="119">
        <v>1.6851702098404506</v>
      </c>
      <c r="F256" s="120">
        <v>-7.8498243192964452</v>
      </c>
      <c r="H256" s="20">
        <v>84546.969296982919</v>
      </c>
      <c r="I256" s="20">
        <v>81510.798929612414</v>
      </c>
      <c r="J256" s="119">
        <v>-3.5911049119993135</v>
      </c>
      <c r="K256" s="119">
        <v>-5.3768652902219776</v>
      </c>
      <c r="L256" s="120">
        <v>1.8872344313046057</v>
      </c>
    </row>
    <row r="257" spans="1:12" x14ac:dyDescent="0.3">
      <c r="A257" s="11" t="s">
        <v>5</v>
      </c>
      <c r="B257" s="11">
        <v>1270321.7326979677</v>
      </c>
      <c r="C257" s="11">
        <v>1284073.9742064415</v>
      </c>
      <c r="D257" s="11">
        <v>1.0825794091758341</v>
      </c>
      <c r="E257" s="11">
        <v>0.28392893584259571</v>
      </c>
      <c r="F257" s="11">
        <v>0.79638929368650224</v>
      </c>
      <c r="H257" s="11">
        <v>2866285.3370484388</v>
      </c>
      <c r="I257" s="11">
        <v>2886974.6168490564</v>
      </c>
      <c r="J257" s="11">
        <v>0.72181508006883965</v>
      </c>
      <c r="K257" s="11">
        <v>4.0652264284736184</v>
      </c>
      <c r="L257" s="11">
        <v>-3.212803607075017</v>
      </c>
    </row>
    <row r="258" spans="1:12" x14ac:dyDescent="0.3">
      <c r="A258" s="12"/>
      <c r="B258" s="12"/>
      <c r="C258" s="12"/>
      <c r="D258" s="12"/>
      <c r="E258" s="12"/>
      <c r="F258" s="12"/>
      <c r="G258" s="12"/>
      <c r="H258" s="12"/>
      <c r="I258" s="12"/>
      <c r="J258" s="12"/>
      <c r="K258" s="12"/>
      <c r="L258" s="12"/>
    </row>
    <row r="259" spans="1:12" x14ac:dyDescent="0.3">
      <c r="A259" s="18"/>
      <c r="B259" s="18"/>
      <c r="C259" s="18"/>
      <c r="D259" s="18"/>
      <c r="E259" s="18"/>
      <c r="F259" s="18"/>
      <c r="G259" s="18"/>
      <c r="H259" s="18"/>
      <c r="I259" s="18"/>
      <c r="J259" s="18"/>
      <c r="K259" s="18"/>
      <c r="L259" s="18"/>
    </row>
    <row r="260" spans="1:12" ht="15" x14ac:dyDescent="0.3">
      <c r="A260" s="187" t="s">
        <v>960</v>
      </c>
      <c r="B260" s="187"/>
      <c r="C260" s="187"/>
      <c r="D260" s="187"/>
      <c r="E260" s="187"/>
      <c r="F260" s="187"/>
    </row>
    <row r="261" spans="1:12" ht="56.25" customHeight="1" x14ac:dyDescent="0.3">
      <c r="A261" s="187" t="s">
        <v>961</v>
      </c>
      <c r="B261" s="187"/>
      <c r="C261" s="187"/>
      <c r="D261" s="187"/>
      <c r="E261" s="187"/>
      <c r="F261" s="187"/>
    </row>
    <row r="262" spans="1:12" x14ac:dyDescent="0.3">
      <c r="A262" s="188"/>
      <c r="B262" s="188"/>
      <c r="C262" s="188"/>
      <c r="D262" s="188"/>
      <c r="E262" s="188"/>
      <c r="F262" s="188"/>
    </row>
    <row r="263" spans="1:12" x14ac:dyDescent="0.3">
      <c r="A263" s="11" t="s">
        <v>60</v>
      </c>
      <c r="B263" s="121"/>
      <c r="C263" s="121"/>
      <c r="D263" s="121"/>
      <c r="E263" s="121"/>
      <c r="F263" s="121"/>
    </row>
    <row r="265" spans="1:12" ht="15" x14ac:dyDescent="0.3">
      <c r="A265" s="11" t="s">
        <v>1167</v>
      </c>
    </row>
    <row r="266" spans="1:12" x14ac:dyDescent="0.3">
      <c r="B266" s="12"/>
      <c r="C266" s="12"/>
      <c r="D266" s="12"/>
      <c r="E266" s="12"/>
      <c r="F266" s="12"/>
      <c r="G266" s="12"/>
      <c r="H266" s="12"/>
      <c r="I266" s="12"/>
      <c r="J266" s="12"/>
      <c r="K266" s="12"/>
      <c r="L266" s="117" t="s">
        <v>29</v>
      </c>
    </row>
    <row r="267" spans="1:12" x14ac:dyDescent="0.3">
      <c r="A267" s="118"/>
      <c r="B267" s="189" t="s">
        <v>46</v>
      </c>
      <c r="C267" s="189"/>
      <c r="D267" s="189"/>
      <c r="E267" s="189"/>
      <c r="F267" s="189"/>
      <c r="G267" s="18"/>
      <c r="H267" s="189" t="s">
        <v>47</v>
      </c>
      <c r="I267" s="189"/>
      <c r="J267" s="189"/>
      <c r="K267" s="189"/>
      <c r="L267" s="189"/>
    </row>
    <row r="268" spans="1:12" x14ac:dyDescent="0.3">
      <c r="D268" s="189" t="s">
        <v>235</v>
      </c>
      <c r="E268" s="189">
        <v>0</v>
      </c>
      <c r="F268" s="189">
        <v>0</v>
      </c>
      <c r="G268" s="18"/>
      <c r="J268" s="189" t="s">
        <v>235</v>
      </c>
      <c r="K268" s="189">
        <v>0</v>
      </c>
      <c r="L268" s="189">
        <v>0</v>
      </c>
    </row>
    <row r="269" spans="1:12" x14ac:dyDescent="0.3">
      <c r="A269" s="12"/>
      <c r="B269" s="17">
        <v>2017</v>
      </c>
      <c r="C269" s="17">
        <v>2018</v>
      </c>
      <c r="D269" s="17" t="s">
        <v>31</v>
      </c>
      <c r="E269" s="17" t="s">
        <v>57</v>
      </c>
      <c r="F269" s="17" t="s">
        <v>58</v>
      </c>
      <c r="G269" s="12"/>
      <c r="H269" s="17">
        <v>2017</v>
      </c>
      <c r="I269" s="17">
        <v>2018</v>
      </c>
      <c r="J269" s="17" t="s">
        <v>31</v>
      </c>
      <c r="K269" s="17" t="s">
        <v>57</v>
      </c>
      <c r="L269" s="17" t="s">
        <v>58</v>
      </c>
    </row>
    <row r="271" spans="1:12" x14ac:dyDescent="0.3">
      <c r="A271" s="11" t="s">
        <v>10</v>
      </c>
      <c r="B271" s="20">
        <v>1022713.6233321147</v>
      </c>
      <c r="C271" s="20">
        <v>1029252.6959448407</v>
      </c>
      <c r="D271" s="119">
        <v>0.63938452207383212</v>
      </c>
      <c r="E271" s="119">
        <v>-2.8935560412653683</v>
      </c>
      <c r="F271" s="120">
        <v>3.638214333994668</v>
      </c>
      <c r="H271" s="20">
        <v>208219.47513226856</v>
      </c>
      <c r="I271" s="20">
        <v>205344.48225893546</v>
      </c>
      <c r="J271" s="119">
        <v>-1.3807511864616908</v>
      </c>
      <c r="K271" s="119">
        <v>-5.3148332025267724</v>
      </c>
      <c r="L271" s="120">
        <v>4.1549084710172934</v>
      </c>
    </row>
    <row r="272" spans="1:12" x14ac:dyDescent="0.3">
      <c r="B272" s="20"/>
      <c r="C272" s="20"/>
      <c r="D272" s="119"/>
      <c r="E272" s="119"/>
      <c r="F272" s="120"/>
      <c r="H272" s="20"/>
      <c r="I272" s="20"/>
      <c r="J272" s="119"/>
      <c r="K272" s="119"/>
      <c r="L272" s="120"/>
    </row>
    <row r="273" spans="1:12" x14ac:dyDescent="0.3">
      <c r="A273" s="11" t="s">
        <v>28</v>
      </c>
      <c r="B273" s="20">
        <v>578282.88320059632</v>
      </c>
      <c r="C273" s="20">
        <v>583334.08182270871</v>
      </c>
      <c r="D273" s="119">
        <v>0.87348229886310191</v>
      </c>
      <c r="E273" s="119">
        <v>-2.8698654624818101E-2</v>
      </c>
      <c r="F273" s="120">
        <v>0.90243994160994134</v>
      </c>
      <c r="H273" s="20">
        <v>154628.06358048026</v>
      </c>
      <c r="I273" s="20">
        <v>147932.72522071222</v>
      </c>
      <c r="J273" s="119">
        <v>-4.3299632710483182</v>
      </c>
      <c r="K273" s="119">
        <v>-6.5789766158440957</v>
      </c>
      <c r="L273" s="120">
        <v>2.4073953199459623</v>
      </c>
    </row>
    <row r="274" spans="1:12" x14ac:dyDescent="0.3">
      <c r="A274" s="11" t="s">
        <v>11</v>
      </c>
      <c r="B274" s="20">
        <v>87048.052500308069</v>
      </c>
      <c r="C274" s="20">
        <v>83323.169673141834</v>
      </c>
      <c r="D274" s="119">
        <v>-4.2791110428955923</v>
      </c>
      <c r="E274" s="119">
        <v>-7.2674259970587869</v>
      </c>
      <c r="F274" s="120">
        <v>3.2225083648259414</v>
      </c>
      <c r="H274" s="20">
        <v>69715.837973630129</v>
      </c>
      <c r="I274" s="20">
        <v>73671.900540260045</v>
      </c>
      <c r="J274" s="119">
        <v>5.6745535614536955</v>
      </c>
      <c r="K274" s="119">
        <v>2.6291065554272515</v>
      </c>
      <c r="L274" s="120">
        <v>2.9674301065669653</v>
      </c>
    </row>
    <row r="275" spans="1:12" x14ac:dyDescent="0.3">
      <c r="A275" s="11" t="s">
        <v>12</v>
      </c>
      <c r="B275" s="20">
        <v>10433.134146031958</v>
      </c>
      <c r="C275" s="20">
        <v>9962.8242205383631</v>
      </c>
      <c r="D275" s="119">
        <v>-4.5078489254589753</v>
      </c>
      <c r="E275" s="119">
        <v>3.8131436722093635</v>
      </c>
      <c r="F275" s="120">
        <v>-8.0153555738008606</v>
      </c>
      <c r="H275" s="20">
        <v>6029.3110290788009</v>
      </c>
      <c r="I275" s="20">
        <v>5047.4580117900323</v>
      </c>
      <c r="J275" s="119">
        <v>-16.284663580189903</v>
      </c>
      <c r="K275" s="119">
        <v>-8.5411192152087096</v>
      </c>
      <c r="L275" s="120">
        <v>-8.4666948671745246</v>
      </c>
    </row>
    <row r="276" spans="1:12" x14ac:dyDescent="0.3">
      <c r="A276" s="11" t="s">
        <v>13</v>
      </c>
      <c r="B276" s="20">
        <v>469708.33886550384</v>
      </c>
      <c r="C276" s="20">
        <v>479136.10916411533</v>
      </c>
      <c r="D276" s="119">
        <v>2.0071541249155964</v>
      </c>
      <c r="E276" s="119">
        <v>1.1976154298956514</v>
      </c>
      <c r="F276" s="120">
        <v>0.79995827132977126</v>
      </c>
      <c r="H276" s="20">
        <v>76921.5795689277</v>
      </c>
      <c r="I276" s="20">
        <v>67689.358740209384</v>
      </c>
      <c r="J276" s="119">
        <v>-12.002120705861911</v>
      </c>
      <c r="K276" s="119">
        <v>-14.511052033952456</v>
      </c>
      <c r="L276" s="120">
        <v>2.934801968889559</v>
      </c>
    </row>
    <row r="277" spans="1:12" x14ac:dyDescent="0.3">
      <c r="A277" s="11" t="s">
        <v>14</v>
      </c>
      <c r="B277" s="20">
        <v>2491.3758142772945</v>
      </c>
      <c r="C277" s="20">
        <v>2439.6803691775494</v>
      </c>
      <c r="D277" s="119">
        <v>-2.0749757946390357</v>
      </c>
      <c r="E277" s="119">
        <v>4.1204352064398222</v>
      </c>
      <c r="F277" s="120">
        <v>-5.9502354065224523</v>
      </c>
      <c r="H277" s="20">
        <v>1961.3350088436416</v>
      </c>
      <c r="I277" s="20">
        <v>1524.0079284527671</v>
      </c>
      <c r="J277" s="119">
        <v>-22.297418769306145</v>
      </c>
      <c r="K277" s="119">
        <v>-16.76137579307807</v>
      </c>
      <c r="L277" s="120">
        <v>-6.6508102806529905</v>
      </c>
    </row>
    <row r="278" spans="1:12" x14ac:dyDescent="0.3">
      <c r="A278" s="11" t="s">
        <v>15</v>
      </c>
      <c r="B278" s="20">
        <v>8601.9818744751774</v>
      </c>
      <c r="C278" s="20">
        <v>8472.2983957355918</v>
      </c>
      <c r="D278" s="119">
        <v>-1.5075999999999743</v>
      </c>
      <c r="E278" s="119">
        <v>0.39999999999999847</v>
      </c>
      <c r="F278" s="120">
        <v>-1.8999999999999631</v>
      </c>
      <c r="H278" s="20">
        <v>0</v>
      </c>
      <c r="I278" s="20">
        <v>0</v>
      </c>
      <c r="J278" s="129" t="s">
        <v>232</v>
      </c>
      <c r="K278" s="129" t="s">
        <v>232</v>
      </c>
      <c r="L278" s="129" t="s">
        <v>232</v>
      </c>
    </row>
    <row r="279" spans="1:12" x14ac:dyDescent="0.3">
      <c r="A279" s="11" t="s">
        <v>0</v>
      </c>
      <c r="B279" s="20">
        <v>19127.099999999999</v>
      </c>
      <c r="C279" s="20">
        <v>24227.4</v>
      </c>
      <c r="D279" s="119">
        <v>26.66530733880203</v>
      </c>
      <c r="E279" s="119">
        <v>6.5711428843511461</v>
      </c>
      <c r="F279" s="120">
        <v>18.855164644576121</v>
      </c>
      <c r="H279" s="20">
        <v>5521.48</v>
      </c>
      <c r="I279" s="20">
        <v>8791</v>
      </c>
      <c r="J279" s="119">
        <v>59.214558415497308</v>
      </c>
      <c r="K279" s="119">
        <v>33.956777178224421</v>
      </c>
      <c r="L279" s="120">
        <v>18.855172369269809</v>
      </c>
    </row>
    <row r="280" spans="1:12" x14ac:dyDescent="0.3">
      <c r="A280" s="11" t="s">
        <v>1</v>
      </c>
      <c r="B280" s="20">
        <v>425303.6401315183</v>
      </c>
      <c r="C280" s="20">
        <v>421691.21412213193</v>
      </c>
      <c r="D280" s="119">
        <v>-0.84937575617017658</v>
      </c>
      <c r="E280" s="119">
        <v>-7.2145400604872529</v>
      </c>
      <c r="F280" s="120">
        <v>6.8600881091353614</v>
      </c>
      <c r="H280" s="20">
        <v>48069.931551788286</v>
      </c>
      <c r="I280" s="20">
        <v>48620.757038223244</v>
      </c>
      <c r="J280" s="119">
        <v>1.1458836504510617</v>
      </c>
      <c r="K280" s="119">
        <v>-5.7592973926372704</v>
      </c>
      <c r="L280" s="120">
        <v>7.327174832150348</v>
      </c>
    </row>
    <row r="281" spans="1:12" x14ac:dyDescent="0.3">
      <c r="A281" s="11" t="s">
        <v>16</v>
      </c>
      <c r="B281" s="20">
        <v>223305.04685391445</v>
      </c>
      <c r="C281" s="20">
        <v>276609.16918810399</v>
      </c>
      <c r="D281" s="119">
        <v>23.870540807374116</v>
      </c>
      <c r="E281" s="119">
        <v>9.8103502429444518</v>
      </c>
      <c r="F281" s="120">
        <v>12.804066769045789</v>
      </c>
      <c r="H281" s="20">
        <v>21863.689684943034</v>
      </c>
      <c r="I281" s="20">
        <v>27479.445149699364</v>
      </c>
      <c r="J281" s="119">
        <v>25.685305388430198</v>
      </c>
      <c r="K281" s="119">
        <v>10.564917717505558</v>
      </c>
      <c r="L281" s="120">
        <v>13.675574479743545</v>
      </c>
    </row>
    <row r="282" spans="1:12" x14ac:dyDescent="0.3">
      <c r="A282" s="11" t="s">
        <v>17</v>
      </c>
      <c r="B282" s="20">
        <v>164169.14328090672</v>
      </c>
      <c r="C282" s="20">
        <v>101208.48854084208</v>
      </c>
      <c r="D282" s="119">
        <v>-38.351089298391386</v>
      </c>
      <c r="E282" s="119">
        <v>-32.352559948290754</v>
      </c>
      <c r="F282" s="120">
        <v>-8.8673412408738557</v>
      </c>
      <c r="H282" s="20">
        <v>14757.097109696588</v>
      </c>
      <c r="I282" s="20">
        <v>9879.8481707675546</v>
      </c>
      <c r="J282" s="119">
        <v>-33.050192071476523</v>
      </c>
      <c r="K282" s="119">
        <v>-27.674888940663262</v>
      </c>
      <c r="L282" s="120">
        <v>-7.4321394769836786</v>
      </c>
    </row>
    <row r="283" spans="1:12" x14ac:dyDescent="0.3">
      <c r="A283" s="11" t="s">
        <v>18</v>
      </c>
      <c r="B283" s="20">
        <v>33.249366880760057</v>
      </c>
      <c r="C283" s="20">
        <v>0</v>
      </c>
      <c r="D283" s="119">
        <v>-100</v>
      </c>
      <c r="E283" s="129" t="s">
        <v>232</v>
      </c>
      <c r="F283" s="129" t="s">
        <v>232</v>
      </c>
      <c r="H283" s="20">
        <v>0</v>
      </c>
      <c r="I283" s="20">
        <v>0</v>
      </c>
      <c r="J283" s="129" t="s">
        <v>232</v>
      </c>
      <c r="K283" s="129" t="s">
        <v>232</v>
      </c>
      <c r="L283" s="129" t="s">
        <v>232</v>
      </c>
    </row>
    <row r="284" spans="1:12" x14ac:dyDescent="0.3">
      <c r="A284" s="11" t="s">
        <v>19</v>
      </c>
      <c r="B284" s="20">
        <v>29989.070629816379</v>
      </c>
      <c r="C284" s="20">
        <v>35870.59639318582</v>
      </c>
      <c r="D284" s="119">
        <v>19.612230855603059</v>
      </c>
      <c r="E284" s="119">
        <v>1.3055331001393677</v>
      </c>
      <c r="F284" s="120">
        <v>18.070777770220843</v>
      </c>
      <c r="H284" s="20">
        <v>10500.304757148666</v>
      </c>
      <c r="I284" s="20">
        <v>10282.983717756328</v>
      </c>
      <c r="J284" s="119">
        <v>-2.06966411374284</v>
      </c>
      <c r="K284" s="119">
        <v>-9.632541505193629</v>
      </c>
      <c r="L284" s="120">
        <v>8.3690274324639091</v>
      </c>
    </row>
    <row r="285" spans="1:12" x14ac:dyDescent="0.3">
      <c r="A285" s="11" t="s">
        <v>20</v>
      </c>
      <c r="B285" s="20">
        <v>7807.13</v>
      </c>
      <c r="C285" s="20">
        <v>8002.96</v>
      </c>
      <c r="D285" s="119">
        <v>2.508348138176256</v>
      </c>
      <c r="E285" s="119">
        <v>2.0999255474912433</v>
      </c>
      <c r="F285" s="120">
        <v>0.40002241773922265</v>
      </c>
      <c r="H285" s="20">
        <v>948.84</v>
      </c>
      <c r="I285" s="20">
        <v>978.48</v>
      </c>
      <c r="J285" s="119">
        <v>3.123814341722523</v>
      </c>
      <c r="K285" s="119">
        <v>1.8006523912242949</v>
      </c>
      <c r="L285" s="120">
        <v>1.2997578300512913</v>
      </c>
    </row>
    <row r="286" spans="1:12" x14ac:dyDescent="0.3">
      <c r="B286" s="20"/>
      <c r="C286" s="20"/>
      <c r="D286" s="119"/>
      <c r="E286" s="119"/>
      <c r="F286" s="120"/>
      <c r="H286" s="20"/>
      <c r="I286" s="20"/>
      <c r="J286" s="119"/>
      <c r="K286" s="119"/>
      <c r="L286" s="120"/>
    </row>
    <row r="287" spans="1:12" x14ac:dyDescent="0.3">
      <c r="A287" s="11" t="s">
        <v>2</v>
      </c>
      <c r="B287" s="20">
        <v>289191.43650283152</v>
      </c>
      <c r="C287" s="20">
        <v>294292.71693155315</v>
      </c>
      <c r="D287" s="119">
        <v>1.7639804588998196</v>
      </c>
      <c r="E287" s="119">
        <v>4.2984384697701321</v>
      </c>
      <c r="F287" s="120">
        <v>-2.4300057105887589</v>
      </c>
      <c r="H287" s="20">
        <v>195307.80084008796</v>
      </c>
      <c r="I287" s="20">
        <v>187978.64033068076</v>
      </c>
      <c r="J287" s="119">
        <v>-3.7526204677344617</v>
      </c>
      <c r="K287" s="119">
        <v>-2.4590977601466042</v>
      </c>
      <c r="L287" s="120">
        <v>-1.3261336299792248</v>
      </c>
    </row>
    <row r="288" spans="1:12" x14ac:dyDescent="0.3">
      <c r="B288" s="20"/>
      <c r="C288" s="20"/>
      <c r="D288" s="119"/>
      <c r="E288" s="119"/>
      <c r="F288" s="120"/>
      <c r="H288" s="20"/>
      <c r="I288" s="20"/>
      <c r="J288" s="119"/>
      <c r="K288" s="119"/>
      <c r="L288" s="120"/>
    </row>
    <row r="289" spans="1:12" x14ac:dyDescent="0.3">
      <c r="A289" s="11" t="s">
        <v>8</v>
      </c>
      <c r="B289" s="20">
        <v>288399.92976602481</v>
      </c>
      <c r="C289" s="20">
        <v>293485.1581971331</v>
      </c>
      <c r="D289" s="119">
        <v>1.7632557799975443</v>
      </c>
      <c r="E289" s="119">
        <v>4.3091501961956542</v>
      </c>
      <c r="F289" s="120">
        <v>-2.4407201203437268</v>
      </c>
      <c r="H289" s="20">
        <v>194985.36357975972</v>
      </c>
      <c r="I289" s="20">
        <v>187646.45499917329</v>
      </c>
      <c r="J289" s="119">
        <v>-3.7638253691715757</v>
      </c>
      <c r="K289" s="119">
        <v>-2.4648825919918376</v>
      </c>
      <c r="L289" s="120">
        <v>-1.3317693274987334</v>
      </c>
    </row>
    <row r="290" spans="1:12" x14ac:dyDescent="0.3">
      <c r="A290" s="11" t="s">
        <v>21</v>
      </c>
      <c r="B290" s="20">
        <v>220401.60647185458</v>
      </c>
      <c r="C290" s="20">
        <v>222128.50847483007</v>
      </c>
      <c r="D290" s="119">
        <v>0.78352514331424195</v>
      </c>
      <c r="E290" s="119">
        <v>5.1936913770449245</v>
      </c>
      <c r="F290" s="120">
        <v>-4.1924246368761402</v>
      </c>
      <c r="H290" s="20">
        <v>151067.44026769465</v>
      </c>
      <c r="I290" s="20">
        <v>143096.3971793736</v>
      </c>
      <c r="J290" s="119">
        <v>-5.2764798782558273</v>
      </c>
      <c r="K290" s="119">
        <v>-3.5199683964207571</v>
      </c>
      <c r="L290" s="120">
        <v>-1.820595881490064</v>
      </c>
    </row>
    <row r="291" spans="1:12" x14ac:dyDescent="0.3">
      <c r="A291" s="11" t="s">
        <v>22</v>
      </c>
      <c r="B291" s="20">
        <v>29622.940160760663</v>
      </c>
      <c r="C291" s="20">
        <v>29929.601617270229</v>
      </c>
      <c r="D291" s="119">
        <v>1.0352161360261531</v>
      </c>
      <c r="E291" s="119">
        <v>2.3163002419337362</v>
      </c>
      <c r="F291" s="120">
        <v>-1.2520821246256588</v>
      </c>
      <c r="H291" s="20">
        <v>35326.861942604468</v>
      </c>
      <c r="I291" s="20">
        <v>34994.662235020696</v>
      </c>
      <c r="J291" s="119">
        <v>-0.94036008101567681</v>
      </c>
      <c r="K291" s="119">
        <v>0.60788422134479414</v>
      </c>
      <c r="L291" s="120">
        <v>-1.5388896350848853</v>
      </c>
    </row>
    <row r="292" spans="1:12" x14ac:dyDescent="0.3">
      <c r="A292" s="11" t="s">
        <v>23</v>
      </c>
      <c r="B292" s="20">
        <v>37002.634766192779</v>
      </c>
      <c r="C292" s="20">
        <v>39833.287250694098</v>
      </c>
      <c r="D292" s="119">
        <v>7.6498673740052867</v>
      </c>
      <c r="E292" s="119">
        <v>0.79575596816976613</v>
      </c>
      <c r="F292" s="120">
        <v>6.7999999999999545</v>
      </c>
      <c r="H292" s="20">
        <v>7909.852033328405</v>
      </c>
      <c r="I292" s="20">
        <v>8764.5115455295381</v>
      </c>
      <c r="J292" s="119">
        <v>10.804999999999987</v>
      </c>
      <c r="K292" s="119">
        <v>3.749999999999992</v>
      </c>
      <c r="L292" s="120">
        <v>6.8000000000000114</v>
      </c>
    </row>
    <row r="293" spans="1:12" x14ac:dyDescent="0.3">
      <c r="A293" s="11" t="s">
        <v>24</v>
      </c>
      <c r="B293" s="20">
        <v>1372.7483672167896</v>
      </c>
      <c r="C293" s="20">
        <v>1593.7608543386928</v>
      </c>
      <c r="D293" s="119">
        <v>16.100000000000001</v>
      </c>
      <c r="E293" s="119">
        <v>0</v>
      </c>
      <c r="F293" s="120">
        <v>16.100000000000009</v>
      </c>
      <c r="H293" s="20">
        <v>681.20933613219097</v>
      </c>
      <c r="I293" s="20">
        <v>790.88403924947374</v>
      </c>
      <c r="J293" s="119">
        <v>16.100000000000001</v>
      </c>
      <c r="K293" s="119">
        <v>0</v>
      </c>
      <c r="L293" s="120">
        <v>16.100000000000009</v>
      </c>
    </row>
    <row r="294" spans="1:12" x14ac:dyDescent="0.3">
      <c r="A294" s="11" t="s">
        <v>9</v>
      </c>
      <c r="B294" s="20">
        <v>791.50673680668513</v>
      </c>
      <c r="C294" s="20">
        <v>807.55873442001939</v>
      </c>
      <c r="D294" s="119">
        <v>2.0280304471059418</v>
      </c>
      <c r="E294" s="119">
        <v>0.39542538709295844</v>
      </c>
      <c r="F294" s="120">
        <v>1.6261747522042782</v>
      </c>
      <c r="H294" s="20">
        <v>322.43726032823389</v>
      </c>
      <c r="I294" s="20">
        <v>332.1853315074768</v>
      </c>
      <c r="J294" s="119">
        <v>3.023245877141989</v>
      </c>
      <c r="K294" s="119">
        <v>1.0391255514086637</v>
      </c>
      <c r="L294" s="120">
        <v>1.9637148628367811</v>
      </c>
    </row>
    <row r="295" spans="1:12" x14ac:dyDescent="0.3">
      <c r="B295" s="20"/>
      <c r="C295" s="20"/>
      <c r="D295" s="119"/>
      <c r="E295" s="119"/>
      <c r="F295" s="120"/>
      <c r="H295" s="20"/>
      <c r="I295" s="20"/>
      <c r="J295" s="119"/>
      <c r="K295" s="119"/>
      <c r="L295" s="120"/>
    </row>
    <row r="296" spans="1:12" x14ac:dyDescent="0.3">
      <c r="A296" s="11" t="s">
        <v>59</v>
      </c>
      <c r="B296" s="20">
        <v>174212.18805856697</v>
      </c>
      <c r="C296" s="20">
        <v>174075.47948997139</v>
      </c>
      <c r="D296" s="119">
        <v>-7.8472447949292548E-2</v>
      </c>
      <c r="E296" s="119">
        <v>0.16495735103825854</v>
      </c>
      <c r="F296" s="120">
        <v>-0.24302890494369933</v>
      </c>
      <c r="H296" s="20">
        <v>92632.438518463197</v>
      </c>
      <c r="I296" s="20">
        <v>93420.869575342076</v>
      </c>
      <c r="J296" s="119">
        <v>0.85113926556271235</v>
      </c>
      <c r="K296" s="119">
        <v>0.36489207009011038</v>
      </c>
      <c r="L296" s="120">
        <v>0.4844793686750819</v>
      </c>
    </row>
    <row r="297" spans="1:12" x14ac:dyDescent="0.3">
      <c r="B297" s="20"/>
      <c r="C297" s="20"/>
      <c r="D297" s="119"/>
      <c r="E297" s="119"/>
      <c r="F297" s="120"/>
      <c r="H297" s="20"/>
      <c r="I297" s="20"/>
      <c r="J297" s="119"/>
      <c r="K297" s="119"/>
      <c r="L297" s="120"/>
    </row>
    <row r="298" spans="1:12" x14ac:dyDescent="0.3">
      <c r="A298" s="11" t="s">
        <v>7</v>
      </c>
      <c r="B298" s="20">
        <v>1486117.2478935132</v>
      </c>
      <c r="C298" s="20">
        <v>1497620.8923663651</v>
      </c>
      <c r="D298" s="119">
        <v>0.77407381477858805</v>
      </c>
      <c r="E298" s="119">
        <v>-1.1354891471829487</v>
      </c>
      <c r="F298" s="120">
        <v>1.9314948766644591</v>
      </c>
      <c r="H298" s="20">
        <v>496159.71449081972</v>
      </c>
      <c r="I298" s="20">
        <v>486743.99216495827</v>
      </c>
      <c r="J298" s="119">
        <v>-1.8977200387025113</v>
      </c>
      <c r="K298" s="119">
        <v>-3.130306366723258</v>
      </c>
      <c r="L298" s="120">
        <v>1.2724168744530147</v>
      </c>
    </row>
    <row r="299" spans="1:12" x14ac:dyDescent="0.3">
      <c r="A299" s="11" t="s">
        <v>3</v>
      </c>
      <c r="B299" s="20">
        <v>107066.5854498937</v>
      </c>
      <c r="C299" s="20">
        <v>109494.64904219408</v>
      </c>
      <c r="D299" s="119">
        <v>2.2678070680013427</v>
      </c>
      <c r="E299" s="119">
        <v>0.16638404730481485</v>
      </c>
      <c r="F299" s="120">
        <v>2.0979323958665788</v>
      </c>
      <c r="H299" s="20">
        <v>33131.0678320234</v>
      </c>
      <c r="I299" s="20">
        <v>33598.436278914458</v>
      </c>
      <c r="J299" s="119">
        <v>1.4106652078364792</v>
      </c>
      <c r="K299" s="119">
        <v>0.79290777820757785</v>
      </c>
      <c r="L299" s="120">
        <v>0.61289771596652542</v>
      </c>
    </row>
    <row r="300" spans="1:12" x14ac:dyDescent="0.3">
      <c r="A300" s="11" t="s">
        <v>4</v>
      </c>
      <c r="B300" s="20">
        <v>50116.683725553667</v>
      </c>
      <c r="C300" s="20">
        <v>46253.268452255419</v>
      </c>
      <c r="D300" s="119">
        <v>-7.7088406217276431</v>
      </c>
      <c r="E300" s="119">
        <v>-9.6680430329393019</v>
      </c>
      <c r="F300" s="120">
        <v>2.1688918041774059</v>
      </c>
      <c r="H300" s="20">
        <v>8480.9829939243264</v>
      </c>
      <c r="I300" s="20">
        <v>10966.796842834958</v>
      </c>
      <c r="J300" s="119">
        <v>29.310444917663887</v>
      </c>
      <c r="K300" s="119">
        <v>17.252340967027841</v>
      </c>
      <c r="L300" s="120">
        <v>10.283891861934663</v>
      </c>
    </row>
    <row r="301" spans="1:12" x14ac:dyDescent="0.3">
      <c r="A301" s="11" t="s">
        <v>5</v>
      </c>
      <c r="B301" s="20">
        <v>1543067.1496178533</v>
      </c>
      <c r="C301" s="20">
        <v>1560862.2729563036</v>
      </c>
      <c r="D301" s="119">
        <v>1.1532306512297437</v>
      </c>
      <c r="E301" s="119">
        <v>-0.7680324086821988</v>
      </c>
      <c r="F301" s="120">
        <v>1.9361331902886292</v>
      </c>
      <c r="H301" s="20">
        <v>520809.79932891874</v>
      </c>
      <c r="I301" s="20">
        <v>509375.63160103775</v>
      </c>
      <c r="J301" s="119">
        <v>-2.1954594062197583</v>
      </c>
      <c r="K301" s="119">
        <v>-3.2126485413687704</v>
      </c>
      <c r="L301" s="120">
        <v>1.0509525468147274</v>
      </c>
    </row>
    <row r="302" spans="1:12" x14ac:dyDescent="0.3">
      <c r="A302" s="12"/>
      <c r="B302" s="12"/>
      <c r="C302" s="12"/>
      <c r="D302" s="12"/>
      <c r="E302" s="12"/>
      <c r="F302" s="12"/>
      <c r="G302" s="12"/>
      <c r="H302" s="12"/>
      <c r="I302" s="12"/>
      <c r="J302" s="12"/>
      <c r="K302" s="12"/>
      <c r="L302" s="12"/>
    </row>
    <row r="303" spans="1:12" x14ac:dyDescent="0.3">
      <c r="A303" s="18"/>
      <c r="B303" s="18"/>
      <c r="C303" s="18"/>
      <c r="D303" s="18"/>
      <c r="E303" s="18"/>
      <c r="F303" s="18"/>
      <c r="G303" s="18"/>
      <c r="H303" s="18"/>
      <c r="I303" s="18"/>
      <c r="J303" s="18"/>
      <c r="K303" s="18"/>
      <c r="L303" s="18"/>
    </row>
    <row r="304" spans="1:12" ht="15" x14ac:dyDescent="0.3">
      <c r="A304" s="187" t="s">
        <v>960</v>
      </c>
      <c r="B304" s="187"/>
      <c r="C304" s="187"/>
      <c r="D304" s="187"/>
      <c r="E304" s="187"/>
      <c r="F304" s="187"/>
    </row>
    <row r="305" spans="1:12" ht="56.25" customHeight="1" x14ac:dyDescent="0.3">
      <c r="A305" s="187" t="s">
        <v>961</v>
      </c>
      <c r="B305" s="187"/>
      <c r="C305" s="187"/>
      <c r="D305" s="187"/>
      <c r="E305" s="187"/>
      <c r="F305" s="187"/>
    </row>
    <row r="306" spans="1:12" x14ac:dyDescent="0.3">
      <c r="A306" s="188"/>
      <c r="B306" s="188"/>
      <c r="C306" s="188"/>
      <c r="D306" s="188"/>
      <c r="E306" s="188"/>
      <c r="F306" s="188"/>
    </row>
    <row r="307" spans="1:12" x14ac:dyDescent="0.3">
      <c r="A307" s="11" t="s">
        <v>60</v>
      </c>
      <c r="B307" s="121"/>
      <c r="C307" s="121"/>
      <c r="D307" s="121"/>
      <c r="E307" s="121"/>
      <c r="F307" s="121"/>
    </row>
    <row r="309" spans="1:12" ht="15" x14ac:dyDescent="0.3">
      <c r="A309" s="11" t="s">
        <v>1167</v>
      </c>
    </row>
    <row r="310" spans="1:12" x14ac:dyDescent="0.3">
      <c r="B310" s="12"/>
      <c r="C310" s="12"/>
      <c r="D310" s="12"/>
      <c r="E310" s="12"/>
      <c r="F310" s="12"/>
      <c r="G310" s="12"/>
      <c r="H310" s="12"/>
      <c r="I310" s="12"/>
      <c r="J310" s="12"/>
      <c r="K310" s="12"/>
      <c r="L310" s="117" t="s">
        <v>29</v>
      </c>
    </row>
    <row r="311" spans="1:12" x14ac:dyDescent="0.3">
      <c r="A311" s="118"/>
      <c r="B311" s="189" t="s">
        <v>48</v>
      </c>
      <c r="C311" s="189">
        <v>0</v>
      </c>
      <c r="D311" s="189">
        <v>0</v>
      </c>
      <c r="E311" s="189">
        <v>0</v>
      </c>
      <c r="F311" s="189">
        <v>0</v>
      </c>
      <c r="G311" s="18"/>
      <c r="H311" s="189" t="s">
        <v>49</v>
      </c>
      <c r="I311" s="189">
        <v>0</v>
      </c>
      <c r="J311" s="189">
        <v>0</v>
      </c>
      <c r="K311" s="189">
        <v>0</v>
      </c>
      <c r="L311" s="189">
        <v>0</v>
      </c>
    </row>
    <row r="312" spans="1:12" x14ac:dyDescent="0.3">
      <c r="D312" s="189" t="s">
        <v>235</v>
      </c>
      <c r="E312" s="189">
        <v>0</v>
      </c>
      <c r="F312" s="189">
        <v>0</v>
      </c>
      <c r="G312" s="18"/>
      <c r="J312" s="189" t="s">
        <v>235</v>
      </c>
      <c r="K312" s="189">
        <v>0</v>
      </c>
      <c r="L312" s="189">
        <v>0</v>
      </c>
    </row>
    <row r="313" spans="1:12" x14ac:dyDescent="0.3">
      <c r="A313" s="12"/>
      <c r="B313" s="17">
        <v>2017</v>
      </c>
      <c r="C313" s="17">
        <v>2018</v>
      </c>
      <c r="D313" s="17" t="s">
        <v>31</v>
      </c>
      <c r="E313" s="17" t="s">
        <v>57</v>
      </c>
      <c r="F313" s="17" t="s">
        <v>58</v>
      </c>
      <c r="G313" s="12"/>
      <c r="H313" s="17">
        <v>2017</v>
      </c>
      <c r="I313" s="17">
        <v>2018</v>
      </c>
      <c r="J313" s="17" t="s">
        <v>31</v>
      </c>
      <c r="K313" s="17" t="s">
        <v>57</v>
      </c>
      <c r="L313" s="17" t="s">
        <v>58</v>
      </c>
    </row>
    <row r="315" spans="1:12" x14ac:dyDescent="0.3">
      <c r="A315" s="11" t="s">
        <v>10</v>
      </c>
      <c r="B315" s="20">
        <v>2171329.2649317458</v>
      </c>
      <c r="C315" s="20">
        <v>2166596.514812836</v>
      </c>
      <c r="D315" s="119">
        <v>-0.21796556585620561</v>
      </c>
      <c r="E315" s="119">
        <v>-0.8047902512953713</v>
      </c>
      <c r="F315" s="120">
        <v>0.59158570955774792</v>
      </c>
      <c r="H315" s="20">
        <v>3436053.6581686172</v>
      </c>
      <c r="I315" s="20">
        <v>3499920.3074672054</v>
      </c>
      <c r="J315" s="119">
        <v>1.8587209529384525</v>
      </c>
      <c r="K315" s="119">
        <v>-1.790438635814974</v>
      </c>
      <c r="L315" s="120">
        <v>3.7156866786335172</v>
      </c>
    </row>
    <row r="316" spans="1:12" x14ac:dyDescent="0.3">
      <c r="B316" s="20"/>
      <c r="C316" s="20"/>
      <c r="D316" s="119"/>
      <c r="E316" s="119"/>
      <c r="F316" s="120"/>
      <c r="H316" s="20"/>
      <c r="I316" s="20"/>
      <c r="J316" s="119"/>
      <c r="K316" s="119"/>
      <c r="L316" s="120"/>
    </row>
    <row r="317" spans="1:12" x14ac:dyDescent="0.3">
      <c r="A317" s="11" t="s">
        <v>28</v>
      </c>
      <c r="B317" s="20">
        <v>1453516.6844980372</v>
      </c>
      <c r="C317" s="20">
        <v>1451799.9822980703</v>
      </c>
      <c r="D317" s="119">
        <v>-0.1181068107628728</v>
      </c>
      <c r="E317" s="119">
        <v>2.1703545284961883</v>
      </c>
      <c r="F317" s="120">
        <v>-2.2398486819587049</v>
      </c>
      <c r="H317" s="20">
        <v>1616591.7822420665</v>
      </c>
      <c r="I317" s="20">
        <v>1639416.6271826343</v>
      </c>
      <c r="J317" s="119">
        <v>1.4119114789085381</v>
      </c>
      <c r="K317" s="119">
        <v>2.7997949964077238</v>
      </c>
      <c r="L317" s="120">
        <v>-1.3500839350386684</v>
      </c>
    </row>
    <row r="318" spans="1:12" x14ac:dyDescent="0.3">
      <c r="A318" s="11" t="s">
        <v>11</v>
      </c>
      <c r="B318" s="20">
        <v>93528.802033406391</v>
      </c>
      <c r="C318" s="20">
        <v>105505.43997359187</v>
      </c>
      <c r="D318" s="119">
        <v>12.805293855798231</v>
      </c>
      <c r="E318" s="119">
        <v>9.3291287370944822</v>
      </c>
      <c r="F318" s="120">
        <v>3.17954159047855</v>
      </c>
      <c r="H318" s="20">
        <v>299828.1036851781</v>
      </c>
      <c r="I318" s="20">
        <v>324947.54132796841</v>
      </c>
      <c r="J318" s="119">
        <v>8.3779463412695723</v>
      </c>
      <c r="K318" s="119">
        <v>4.9836359282025695</v>
      </c>
      <c r="L318" s="120">
        <v>3.2331804695622708</v>
      </c>
    </row>
    <row r="319" spans="1:12" x14ac:dyDescent="0.3">
      <c r="A319" s="11" t="s">
        <v>12</v>
      </c>
      <c r="B319" s="20">
        <v>4968.4187923440295</v>
      </c>
      <c r="C319" s="20">
        <v>4894.9823745085841</v>
      </c>
      <c r="D319" s="119">
        <v>-1.4780641669861951</v>
      </c>
      <c r="E319" s="119">
        <v>8.1320900334177715</v>
      </c>
      <c r="F319" s="120">
        <v>-8.8874211137822243</v>
      </c>
      <c r="H319" s="20">
        <v>11788.588999703243</v>
      </c>
      <c r="I319" s="20">
        <v>11594.762544117231</v>
      </c>
      <c r="J319" s="119">
        <v>-1.6441870659066211</v>
      </c>
      <c r="K319" s="119">
        <v>6.3285379438273184</v>
      </c>
      <c r="L319" s="120">
        <v>-7.498198662287507</v>
      </c>
    </row>
    <row r="320" spans="1:12" x14ac:dyDescent="0.3">
      <c r="A320" s="11" t="s">
        <v>13</v>
      </c>
      <c r="B320" s="20">
        <v>1153010.8940731054</v>
      </c>
      <c r="C320" s="20">
        <v>1142638.2040707669</v>
      </c>
      <c r="D320" s="119">
        <v>-0.89961769274322456</v>
      </c>
      <c r="E320" s="119">
        <v>2.0595607072733482</v>
      </c>
      <c r="F320" s="120">
        <v>-2.8994622155038172</v>
      </c>
      <c r="H320" s="20">
        <v>1209957.1677144475</v>
      </c>
      <c r="I320" s="20">
        <v>1209217.6825401823</v>
      </c>
      <c r="J320" s="119">
        <v>-6.1116640654485098E-2</v>
      </c>
      <c r="K320" s="119">
        <v>2.418858610887991</v>
      </c>
      <c r="L320" s="120">
        <v>-2.4214048908360297</v>
      </c>
    </row>
    <row r="321" spans="1:12" x14ac:dyDescent="0.3">
      <c r="A321" s="11" t="s">
        <v>14</v>
      </c>
      <c r="B321" s="20">
        <v>53935.433152214107</v>
      </c>
      <c r="C321" s="20">
        <v>53783.244130250212</v>
      </c>
      <c r="D321" s="119">
        <v>-0.28216890654126109</v>
      </c>
      <c r="E321" s="119">
        <v>-0.54405945325888327</v>
      </c>
      <c r="F321" s="120">
        <v>0.26332318137853861</v>
      </c>
      <c r="H321" s="20">
        <v>939.52484356637194</v>
      </c>
      <c r="I321" s="20">
        <v>900.1393274306979</v>
      </c>
      <c r="J321" s="119">
        <v>-4.1920675547193964</v>
      </c>
      <c r="K321" s="119">
        <v>2.4992500631225054</v>
      </c>
      <c r="L321" s="120">
        <v>-6.5281625121365892</v>
      </c>
    </row>
    <row r="322" spans="1:12" x14ac:dyDescent="0.3">
      <c r="A322" s="11" t="s">
        <v>15</v>
      </c>
      <c r="B322" s="20">
        <v>148073.13644696726</v>
      </c>
      <c r="C322" s="20">
        <v>144978.11174895274</v>
      </c>
      <c r="D322" s="119">
        <v>-2.0902000000000047</v>
      </c>
      <c r="E322" s="119">
        <v>-0.69999999999999374</v>
      </c>
      <c r="F322" s="120">
        <v>-1.4000000000000199</v>
      </c>
      <c r="H322" s="20">
        <v>94078.396999171207</v>
      </c>
      <c r="I322" s="20">
        <v>92756.501442935856</v>
      </c>
      <c r="J322" s="119">
        <v>-1.4050999999999965</v>
      </c>
      <c r="K322" s="119">
        <v>0.30000000000002602</v>
      </c>
      <c r="L322" s="120">
        <v>-1.7000000000000171</v>
      </c>
    </row>
    <row r="323" spans="1:12" x14ac:dyDescent="0.3">
      <c r="A323" s="11" t="s">
        <v>0</v>
      </c>
      <c r="B323" s="20">
        <v>78414.92</v>
      </c>
      <c r="C323" s="20">
        <v>100947.5</v>
      </c>
      <c r="D323" s="119">
        <v>28.735067255058095</v>
      </c>
      <c r="E323" s="119">
        <v>8.3125694692456342</v>
      </c>
      <c r="F323" s="120">
        <v>18.855150317167244</v>
      </c>
      <c r="H323" s="20">
        <v>24128.62</v>
      </c>
      <c r="I323" s="20">
        <v>24391.3</v>
      </c>
      <c r="J323" s="119">
        <v>1.0886656592876025</v>
      </c>
      <c r="K323" s="119">
        <v>-14.94802464908663</v>
      </c>
      <c r="L323" s="120">
        <v>18.855165023750402</v>
      </c>
    </row>
    <row r="324" spans="1:12" x14ac:dyDescent="0.3">
      <c r="A324" s="11" t="s">
        <v>1</v>
      </c>
      <c r="B324" s="20">
        <v>639397.66043370846</v>
      </c>
      <c r="C324" s="20">
        <v>613849.03251476574</v>
      </c>
      <c r="D324" s="119">
        <v>-3.9957337193903526</v>
      </c>
      <c r="E324" s="119">
        <v>-8.6862072804152657</v>
      </c>
      <c r="F324" s="120">
        <v>5.1366539723400422</v>
      </c>
      <c r="H324" s="20">
        <v>1795333.2559265506</v>
      </c>
      <c r="I324" s="20">
        <v>1836112.3802845711</v>
      </c>
      <c r="J324" s="119">
        <v>2.2713958104104108</v>
      </c>
      <c r="K324" s="119">
        <v>-5.746840352289035</v>
      </c>
      <c r="L324" s="120">
        <v>8.5071271803185482</v>
      </c>
    </row>
    <row r="325" spans="1:12" x14ac:dyDescent="0.3">
      <c r="A325" s="11" t="s">
        <v>16</v>
      </c>
      <c r="B325" s="20">
        <v>108846.53653237496</v>
      </c>
      <c r="C325" s="20">
        <v>138276.44336092932</v>
      </c>
      <c r="D325" s="119">
        <v>27.037981883604377</v>
      </c>
      <c r="E325" s="119">
        <v>12.321940165635173</v>
      </c>
      <c r="F325" s="120">
        <v>13.101662681634821</v>
      </c>
      <c r="H325" s="20">
        <v>986726.00180933962</v>
      </c>
      <c r="I325" s="20">
        <v>1257245.1563883959</v>
      </c>
      <c r="J325" s="119">
        <v>27.415833177904581</v>
      </c>
      <c r="K325" s="119">
        <v>12.175658815632277</v>
      </c>
      <c r="L325" s="120">
        <v>13.585990510936497</v>
      </c>
    </row>
    <row r="326" spans="1:12" x14ac:dyDescent="0.3">
      <c r="A326" s="11" t="s">
        <v>17</v>
      </c>
      <c r="B326" s="20">
        <v>163866.10334986117</v>
      </c>
      <c r="C326" s="20">
        <v>95014.294610308687</v>
      </c>
      <c r="D326" s="119">
        <v>-42.017114785814435</v>
      </c>
      <c r="E326" s="119">
        <v>-36.494896774208996</v>
      </c>
      <c r="F326" s="120">
        <v>-8.6957074803442396</v>
      </c>
      <c r="H326" s="20">
        <v>566252.21156559035</v>
      </c>
      <c r="I326" s="20">
        <v>311441.26356192748</v>
      </c>
      <c r="J326" s="119">
        <v>-44.999550164961697</v>
      </c>
      <c r="K326" s="119">
        <v>-41.524934264706495</v>
      </c>
      <c r="L326" s="120">
        <v>-5.9420470187826453</v>
      </c>
    </row>
    <row r="327" spans="1:12" x14ac:dyDescent="0.3">
      <c r="A327" s="11" t="s">
        <v>18</v>
      </c>
      <c r="B327" s="20">
        <v>21617.8913032741</v>
      </c>
      <c r="C327" s="20">
        <v>25583.804620268475</v>
      </c>
      <c r="D327" s="119">
        <v>18.345514191727496</v>
      </c>
      <c r="E327" s="119">
        <v>11.049568465298915</v>
      </c>
      <c r="F327" s="120">
        <v>6.5699901649851427</v>
      </c>
      <c r="H327" s="20">
        <v>67486.553348966656</v>
      </c>
      <c r="I327" s="20">
        <v>72178.778578338621</v>
      </c>
      <c r="J327" s="119">
        <v>6.9528298550214984</v>
      </c>
      <c r="K327" s="119">
        <v>16.670631804112229</v>
      </c>
      <c r="L327" s="120">
        <v>-8.3292614420797406</v>
      </c>
    </row>
    <row r="328" spans="1:12" x14ac:dyDescent="0.3">
      <c r="A328" s="11" t="s">
        <v>19</v>
      </c>
      <c r="B328" s="20">
        <v>324476.78843107214</v>
      </c>
      <c r="C328" s="20">
        <v>333966.61323807016</v>
      </c>
      <c r="D328" s="119">
        <v>2.9246544422742029</v>
      </c>
      <c r="E328" s="119">
        <v>-3.7040815441115842</v>
      </c>
      <c r="F328" s="120">
        <v>6.8837143802956717</v>
      </c>
      <c r="H328" s="20">
        <v>118557.39920265385</v>
      </c>
      <c r="I328" s="20">
        <v>138205.74175590902</v>
      </c>
      <c r="J328" s="119">
        <v>16.572852209476739</v>
      </c>
      <c r="K328" s="119">
        <v>-0.23158754061045239</v>
      </c>
      <c r="L328" s="120">
        <v>16.843447074922025</v>
      </c>
    </row>
    <row r="329" spans="1:12" x14ac:dyDescent="0.3">
      <c r="A329" s="11" t="s">
        <v>20</v>
      </c>
      <c r="B329" s="20">
        <v>20590.340817126133</v>
      </c>
      <c r="C329" s="20">
        <v>21007.876685189112</v>
      </c>
      <c r="D329" s="119">
        <v>2.0278239771324809</v>
      </c>
      <c r="E329" s="119">
        <v>2.3387430511051313</v>
      </c>
      <c r="F329" s="120">
        <v>-0.30381365326852006</v>
      </c>
      <c r="H329" s="20">
        <v>56311.09</v>
      </c>
      <c r="I329" s="20">
        <v>57041.440000000002</v>
      </c>
      <c r="J329" s="119">
        <v>1.2969914096850297</v>
      </c>
      <c r="K329" s="119">
        <v>1.4999896626132339</v>
      </c>
      <c r="L329" s="120">
        <v>-0.19999829911606071</v>
      </c>
    </row>
    <row r="330" spans="1:12" x14ac:dyDescent="0.3">
      <c r="B330" s="20"/>
      <c r="C330" s="20"/>
      <c r="D330" s="119"/>
      <c r="E330" s="119"/>
      <c r="F330" s="120"/>
      <c r="H330" s="20"/>
      <c r="I330" s="20"/>
      <c r="J330" s="119"/>
      <c r="K330" s="119"/>
      <c r="L330" s="120"/>
    </row>
    <row r="331" spans="1:12" x14ac:dyDescent="0.3">
      <c r="A331" s="11" t="s">
        <v>2</v>
      </c>
      <c r="B331" s="20">
        <v>688920.07980016572</v>
      </c>
      <c r="C331" s="20">
        <v>681269.99992378056</v>
      </c>
      <c r="D331" s="119">
        <v>-1.110445188156544</v>
      </c>
      <c r="E331" s="119">
        <v>-0.19315731965861277</v>
      </c>
      <c r="F331" s="120">
        <v>-0.91906310615976849</v>
      </c>
      <c r="H331" s="20">
        <v>334063.59993187001</v>
      </c>
      <c r="I331" s="20">
        <v>332381.84519536083</v>
      </c>
      <c r="J331" s="119">
        <v>-0.50342352080626462</v>
      </c>
      <c r="K331" s="119">
        <v>-0.41812049678728186</v>
      </c>
      <c r="L331" s="120">
        <v>-8.5661191016413341E-2</v>
      </c>
    </row>
    <row r="332" spans="1:12" x14ac:dyDescent="0.3">
      <c r="B332" s="20"/>
      <c r="C332" s="20"/>
      <c r="D332" s="119"/>
      <c r="E332" s="119"/>
      <c r="F332" s="120"/>
      <c r="H332" s="20"/>
      <c r="I332" s="20"/>
      <c r="J332" s="119"/>
      <c r="K332" s="119"/>
      <c r="L332" s="120"/>
    </row>
    <row r="333" spans="1:12" x14ac:dyDescent="0.3">
      <c r="A333" s="11" t="s">
        <v>8</v>
      </c>
      <c r="B333" s="20">
        <v>688625.65167122683</v>
      </c>
      <c r="C333" s="20">
        <v>680973.80522606801</v>
      </c>
      <c r="D333" s="119">
        <v>-1.1111765044750428</v>
      </c>
      <c r="E333" s="119">
        <v>-0.19323990581860401</v>
      </c>
      <c r="F333" s="120">
        <v>-0.91971385283946461</v>
      </c>
      <c r="H333" s="20">
        <v>333165.47008828865</v>
      </c>
      <c r="I333" s="20">
        <v>331619.38746299641</v>
      </c>
      <c r="J333" s="119">
        <v>-0.46405848267604999</v>
      </c>
      <c r="K333" s="119">
        <v>-0.37626301771399845</v>
      </c>
      <c r="L333" s="120">
        <v>-8.8127054476643707E-2</v>
      </c>
    </row>
    <row r="334" spans="1:12" x14ac:dyDescent="0.3">
      <c r="A334" s="11" t="s">
        <v>21</v>
      </c>
      <c r="B334" s="20">
        <v>412719.52666839428</v>
      </c>
      <c r="C334" s="20">
        <v>400828.59219725191</v>
      </c>
      <c r="D334" s="119">
        <v>-2.8811174908853565</v>
      </c>
      <c r="E334" s="119">
        <v>-0.60187047943241878</v>
      </c>
      <c r="F334" s="120">
        <v>-2.2930481915973218</v>
      </c>
      <c r="H334" s="20">
        <v>166112.96712976019</v>
      </c>
      <c r="I334" s="20">
        <v>159839.6025422868</v>
      </c>
      <c r="J334" s="119">
        <v>-3.7765652470543816</v>
      </c>
      <c r="K334" s="119">
        <v>-2.8919751695324134</v>
      </c>
      <c r="L334" s="120">
        <v>-0.91093406447745906</v>
      </c>
    </row>
    <row r="335" spans="1:12" x14ac:dyDescent="0.3">
      <c r="A335" s="11" t="s">
        <v>22</v>
      </c>
      <c r="B335" s="20">
        <v>191469.22293640245</v>
      </c>
      <c r="C335" s="20">
        <v>189060.01512379697</v>
      </c>
      <c r="D335" s="119">
        <v>-1.2582741892704685</v>
      </c>
      <c r="E335" s="119">
        <v>0.28396958163457642</v>
      </c>
      <c r="F335" s="120">
        <v>-1.5378766689621415</v>
      </c>
      <c r="H335" s="20">
        <v>123982.28863249821</v>
      </c>
      <c r="I335" s="20">
        <v>125600.50565883287</v>
      </c>
      <c r="J335" s="119">
        <v>1.3052001573638452</v>
      </c>
      <c r="K335" s="119">
        <v>2.7754969917945549</v>
      </c>
      <c r="L335" s="120">
        <v>-1.4305908290067464</v>
      </c>
    </row>
    <row r="336" spans="1:12" x14ac:dyDescent="0.3">
      <c r="A336" s="11" t="s">
        <v>23</v>
      </c>
      <c r="B336" s="20">
        <v>81689.49296210341</v>
      </c>
      <c r="C336" s="20">
        <v>87895.455934896017</v>
      </c>
      <c r="D336" s="119">
        <v>7.5970149253731041</v>
      </c>
      <c r="E336" s="119">
        <v>0.74626865671641851</v>
      </c>
      <c r="F336" s="120">
        <v>6.7999999999999545</v>
      </c>
      <c r="H336" s="20">
        <v>42386.136435058484</v>
      </c>
      <c r="I336" s="20">
        <v>45385.064830458548</v>
      </c>
      <c r="J336" s="119">
        <v>7.0752577319587591</v>
      </c>
      <c r="K336" s="119">
        <v>0.25773195876287708</v>
      </c>
      <c r="L336" s="120">
        <v>6.8000000000000114</v>
      </c>
    </row>
    <row r="337" spans="1:12" x14ac:dyDescent="0.3">
      <c r="A337" s="11" t="s">
        <v>24</v>
      </c>
      <c r="B337" s="20">
        <v>2747.4091043265926</v>
      </c>
      <c r="C337" s="20">
        <v>3189.7419701231738</v>
      </c>
      <c r="D337" s="119">
        <v>16.099999999999994</v>
      </c>
      <c r="E337" s="119">
        <v>0</v>
      </c>
      <c r="F337" s="120">
        <v>16.100000000000009</v>
      </c>
      <c r="H337" s="20">
        <v>684.07789097170917</v>
      </c>
      <c r="I337" s="20">
        <v>794.21443141815428</v>
      </c>
      <c r="J337" s="119">
        <v>16.099999999999991</v>
      </c>
      <c r="K337" s="119">
        <v>0</v>
      </c>
      <c r="L337" s="120">
        <v>16.100000000000009</v>
      </c>
    </row>
    <row r="338" spans="1:12" x14ac:dyDescent="0.3">
      <c r="A338" s="11" t="s">
        <v>9</v>
      </c>
      <c r="B338" s="20">
        <v>294.42812893893074</v>
      </c>
      <c r="C338" s="20">
        <v>296.19469771256428</v>
      </c>
      <c r="D338" s="119">
        <v>0.59999999999998399</v>
      </c>
      <c r="E338" s="119">
        <v>0</v>
      </c>
      <c r="F338" s="120">
        <v>0.5999999999999801</v>
      </c>
      <c r="H338" s="20">
        <v>898.12984358133292</v>
      </c>
      <c r="I338" s="20">
        <v>762.45773236441869</v>
      </c>
      <c r="J338" s="119">
        <v>-15.106068703375408</v>
      </c>
      <c r="K338" s="119">
        <v>-15.945348315602875</v>
      </c>
      <c r="L338" s="120">
        <v>0.99849276085126348</v>
      </c>
    </row>
    <row r="339" spans="1:12" x14ac:dyDescent="0.3">
      <c r="B339" s="20"/>
      <c r="C339" s="20"/>
      <c r="D339" s="119"/>
      <c r="E339" s="119"/>
      <c r="F339" s="120"/>
      <c r="H339" s="20"/>
      <c r="I339" s="20"/>
      <c r="J339" s="119"/>
      <c r="K339" s="119"/>
      <c r="L339" s="120"/>
    </row>
    <row r="340" spans="1:12" x14ac:dyDescent="0.3">
      <c r="A340" s="11" t="s">
        <v>59</v>
      </c>
      <c r="B340" s="20">
        <v>441530.47589705396</v>
      </c>
      <c r="C340" s="20">
        <v>441670.60867176647</v>
      </c>
      <c r="D340" s="119">
        <v>3.1737962012205662E-2</v>
      </c>
      <c r="E340" s="119">
        <v>0.71681925509629418</v>
      </c>
      <c r="F340" s="120">
        <v>-0.68020544944823769</v>
      </c>
      <c r="H340" s="20">
        <v>690763.8645950841</v>
      </c>
      <c r="I340" s="20">
        <v>692392.84358918818</v>
      </c>
      <c r="J340" s="119">
        <v>0.23582284447652224</v>
      </c>
      <c r="K340" s="119">
        <v>0.39888892308426077</v>
      </c>
      <c r="L340" s="120">
        <v>-0.16241821035755777</v>
      </c>
    </row>
    <row r="341" spans="1:12" x14ac:dyDescent="0.3">
      <c r="B341" s="20"/>
      <c r="C341" s="20"/>
      <c r="D341" s="119"/>
      <c r="E341" s="119"/>
      <c r="F341" s="120"/>
      <c r="H341" s="20"/>
      <c r="I341" s="20"/>
      <c r="J341" s="119"/>
      <c r="K341" s="119"/>
      <c r="L341" s="120"/>
    </row>
    <row r="342" spans="1:12" x14ac:dyDescent="0.3">
      <c r="A342" s="11" t="s">
        <v>7</v>
      </c>
      <c r="B342" s="20">
        <v>3301779.8206289653</v>
      </c>
      <c r="C342" s="20">
        <v>3289537.1234083828</v>
      </c>
      <c r="D342" s="119">
        <v>-0.37079084268709261</v>
      </c>
      <c r="E342" s="119">
        <v>-0.4736951338293065</v>
      </c>
      <c r="F342" s="120">
        <v>0.10339406379107174</v>
      </c>
      <c r="H342" s="20">
        <v>4460881.1226955708</v>
      </c>
      <c r="I342" s="20">
        <v>4524694.9962517545</v>
      </c>
      <c r="J342" s="119">
        <v>1.4305217243185115</v>
      </c>
      <c r="K342" s="119">
        <v>-1.348653739732764</v>
      </c>
      <c r="L342" s="120">
        <v>2.8171693234871071</v>
      </c>
    </row>
    <row r="343" spans="1:12" x14ac:dyDescent="0.3">
      <c r="A343" s="11" t="s">
        <v>3</v>
      </c>
      <c r="B343" s="20">
        <v>185314.91759462934</v>
      </c>
      <c r="C343" s="20">
        <v>189049.32965732255</v>
      </c>
      <c r="D343" s="119">
        <v>2.0151707758692821</v>
      </c>
      <c r="E343" s="119">
        <v>0.72964121101787782</v>
      </c>
      <c r="F343" s="120">
        <v>1.2762177541746098</v>
      </c>
      <c r="H343" s="20">
        <v>211031.66739620554</v>
      </c>
      <c r="I343" s="20">
        <v>214372.89358276696</v>
      </c>
      <c r="J343" s="119">
        <v>1.5832818968768214</v>
      </c>
      <c r="K343" s="119">
        <v>1.7424718353745872</v>
      </c>
      <c r="L343" s="120">
        <v>-0.15646360426090666</v>
      </c>
    </row>
    <row r="344" spans="1:12" x14ac:dyDescent="0.3">
      <c r="A344" s="11" t="s">
        <v>4</v>
      </c>
      <c r="B344" s="20">
        <v>123557.33487555615</v>
      </c>
      <c r="C344" s="20">
        <v>121078.01506801786</v>
      </c>
      <c r="D344" s="119">
        <v>-2.0066148319202508</v>
      </c>
      <c r="E344" s="119">
        <v>2.623930630486397</v>
      </c>
      <c r="F344" s="120">
        <v>-4.5121497821786249</v>
      </c>
      <c r="H344" s="20">
        <v>118916.76112695513</v>
      </c>
      <c r="I344" s="20">
        <v>114214.71333934841</v>
      </c>
      <c r="J344" s="119">
        <v>-3.9540664772956826</v>
      </c>
      <c r="K344" s="119">
        <v>-3.5169900283428945</v>
      </c>
      <c r="L344" s="120">
        <v>-0.45300872047958762</v>
      </c>
    </row>
    <row r="345" spans="1:12" x14ac:dyDescent="0.3">
      <c r="A345" s="11" t="s">
        <v>5</v>
      </c>
      <c r="B345" s="20">
        <v>3363537.4033480384</v>
      </c>
      <c r="C345" s="20">
        <v>3357508.4379976876</v>
      </c>
      <c r="D345" s="119">
        <v>-0.17924478390963175</v>
      </c>
      <c r="E345" s="119">
        <v>-0.52118626864995965</v>
      </c>
      <c r="F345" s="120">
        <v>0.34373297380059853</v>
      </c>
      <c r="H345" s="20">
        <v>4552996.0289648212</v>
      </c>
      <c r="I345" s="20">
        <v>4624853.176495173</v>
      </c>
      <c r="J345" s="119">
        <v>1.5782387481389777</v>
      </c>
      <c r="K345" s="119">
        <v>-1.1487464903235576</v>
      </c>
      <c r="L345" s="120">
        <v>2.7586754255934522</v>
      </c>
    </row>
    <row r="346" spans="1:12" x14ac:dyDescent="0.3">
      <c r="A346" s="12"/>
      <c r="B346" s="12"/>
      <c r="C346" s="12"/>
      <c r="D346" s="12"/>
      <c r="E346" s="12"/>
      <c r="F346" s="12"/>
      <c r="G346" s="12"/>
      <c r="H346" s="12"/>
      <c r="I346" s="12"/>
      <c r="J346" s="12"/>
      <c r="K346" s="12"/>
      <c r="L346" s="12"/>
    </row>
    <row r="347" spans="1:12" x14ac:dyDescent="0.3">
      <c r="A347" s="18"/>
      <c r="B347" s="18"/>
      <c r="C347" s="18"/>
      <c r="D347" s="18"/>
      <c r="E347" s="18"/>
      <c r="F347" s="18"/>
      <c r="G347" s="18"/>
      <c r="H347" s="18"/>
      <c r="I347" s="18"/>
      <c r="J347" s="18"/>
      <c r="K347" s="18"/>
      <c r="L347" s="18"/>
    </row>
    <row r="348" spans="1:12" ht="15" x14ac:dyDescent="0.3">
      <c r="A348" s="187" t="s">
        <v>960</v>
      </c>
      <c r="B348" s="187"/>
      <c r="C348" s="187"/>
      <c r="D348" s="187"/>
      <c r="E348" s="187"/>
      <c r="F348" s="187"/>
    </row>
    <row r="349" spans="1:12" ht="56.25" customHeight="1" x14ac:dyDescent="0.3">
      <c r="A349" s="187" t="s">
        <v>961</v>
      </c>
      <c r="B349" s="187"/>
      <c r="C349" s="187"/>
      <c r="D349" s="187"/>
      <c r="E349" s="187"/>
      <c r="F349" s="187"/>
    </row>
    <row r="350" spans="1:12" x14ac:dyDescent="0.3">
      <c r="A350" s="188"/>
      <c r="B350" s="188"/>
      <c r="C350" s="188"/>
      <c r="D350" s="188"/>
      <c r="E350" s="188"/>
      <c r="F350" s="188"/>
    </row>
    <row r="351" spans="1:12" x14ac:dyDescent="0.3">
      <c r="A351" s="11" t="s">
        <v>60</v>
      </c>
      <c r="B351" s="121"/>
      <c r="C351" s="121"/>
      <c r="D351" s="121"/>
      <c r="E351" s="121"/>
      <c r="F351" s="121"/>
    </row>
    <row r="353" spans="1:12" ht="15" x14ac:dyDescent="0.3">
      <c r="A353" s="11" t="s">
        <v>1167</v>
      </c>
    </row>
    <row r="354" spans="1:12" x14ac:dyDescent="0.3">
      <c r="B354" s="12"/>
      <c r="C354" s="12"/>
      <c r="D354" s="12"/>
      <c r="E354" s="12"/>
      <c r="F354" s="12"/>
      <c r="G354" s="12"/>
      <c r="H354" s="12"/>
      <c r="I354" s="12"/>
      <c r="J354" s="12"/>
      <c r="K354" s="12"/>
      <c r="L354" s="117" t="s">
        <v>29</v>
      </c>
    </row>
    <row r="355" spans="1:12" x14ac:dyDescent="0.3">
      <c r="A355" s="118"/>
      <c r="B355" s="189" t="s">
        <v>50</v>
      </c>
      <c r="C355" s="189">
        <v>0</v>
      </c>
      <c r="D355" s="189">
        <v>0</v>
      </c>
      <c r="E355" s="189">
        <v>0</v>
      </c>
      <c r="F355" s="189">
        <v>0</v>
      </c>
      <c r="G355" s="18"/>
      <c r="H355" s="189" t="s">
        <v>51</v>
      </c>
      <c r="I355" s="189">
        <v>0</v>
      </c>
      <c r="J355" s="189">
        <v>0</v>
      </c>
      <c r="K355" s="189">
        <v>0</v>
      </c>
      <c r="L355" s="189">
        <v>0</v>
      </c>
    </row>
    <row r="356" spans="1:12" x14ac:dyDescent="0.3">
      <c r="D356" s="189" t="s">
        <v>235</v>
      </c>
      <c r="E356" s="189">
        <v>0</v>
      </c>
      <c r="F356" s="189">
        <v>0</v>
      </c>
      <c r="G356" s="18"/>
      <c r="J356" s="189" t="s">
        <v>235</v>
      </c>
      <c r="K356" s="189">
        <v>0</v>
      </c>
      <c r="L356" s="189">
        <v>0</v>
      </c>
    </row>
    <row r="357" spans="1:12" x14ac:dyDescent="0.3">
      <c r="A357" s="12"/>
      <c r="B357" s="17">
        <v>2017</v>
      </c>
      <c r="C357" s="17">
        <v>2018</v>
      </c>
      <c r="D357" s="17" t="s">
        <v>31</v>
      </c>
      <c r="E357" s="17" t="s">
        <v>57</v>
      </c>
      <c r="F357" s="17" t="s">
        <v>58</v>
      </c>
      <c r="G357" s="12"/>
      <c r="H357" s="17">
        <v>2017</v>
      </c>
      <c r="I357" s="17">
        <v>2018</v>
      </c>
      <c r="J357" s="17" t="s">
        <v>31</v>
      </c>
      <c r="K357" s="17" t="s">
        <v>57</v>
      </c>
      <c r="L357" s="17" t="s">
        <v>58</v>
      </c>
    </row>
    <row r="359" spans="1:12" x14ac:dyDescent="0.3">
      <c r="A359" s="11" t="s">
        <v>10</v>
      </c>
      <c r="B359" s="20">
        <v>466461.51077529753</v>
      </c>
      <c r="C359" s="20">
        <v>481253.73501110869</v>
      </c>
      <c r="D359" s="119">
        <v>3.1711564393009093</v>
      </c>
      <c r="E359" s="119">
        <v>-1.5512335495051564</v>
      </c>
      <c r="F359" s="120">
        <v>4.7967995527711764</v>
      </c>
      <c r="H359" s="20">
        <v>1640198.7928531677</v>
      </c>
      <c r="I359" s="20">
        <v>1325967.1699008555</v>
      </c>
      <c r="J359" s="119">
        <v>-19.158142556957884</v>
      </c>
      <c r="K359" s="119">
        <v>-15.549696230668268</v>
      </c>
      <c r="L359" s="120">
        <v>-4.2728636431501172</v>
      </c>
    </row>
    <row r="360" spans="1:12" x14ac:dyDescent="0.3">
      <c r="B360" s="20"/>
      <c r="C360" s="20"/>
      <c r="D360" s="119"/>
      <c r="E360" s="119"/>
      <c r="F360" s="120"/>
      <c r="H360" s="20"/>
      <c r="I360" s="20"/>
      <c r="J360" s="119"/>
      <c r="K360" s="119"/>
      <c r="L360" s="120"/>
    </row>
    <row r="361" spans="1:12" x14ac:dyDescent="0.3">
      <c r="A361" s="11" t="s">
        <v>28</v>
      </c>
      <c r="B361" s="20">
        <v>315766.55987759883</v>
      </c>
      <c r="C361" s="20">
        <v>328111.64667555218</v>
      </c>
      <c r="D361" s="119">
        <v>3.9095611652920748</v>
      </c>
      <c r="E361" s="119">
        <v>1.1520372223063693</v>
      </c>
      <c r="F361" s="120">
        <v>2.7261180483447447</v>
      </c>
      <c r="H361" s="20">
        <v>562470.56708668359</v>
      </c>
      <c r="I361" s="20">
        <v>595872.93213001871</v>
      </c>
      <c r="J361" s="119">
        <v>5.9385089634721133</v>
      </c>
      <c r="K361" s="119">
        <v>4.5907423736444759</v>
      </c>
      <c r="L361" s="120">
        <v>1.2886098322285875</v>
      </c>
    </row>
    <row r="362" spans="1:12" x14ac:dyDescent="0.3">
      <c r="A362" s="11" t="s">
        <v>11</v>
      </c>
      <c r="B362" s="20">
        <v>121759.50165195166</v>
      </c>
      <c r="C362" s="20">
        <v>129564.2619244856</v>
      </c>
      <c r="D362" s="119">
        <v>6.4099804669402873</v>
      </c>
      <c r="E362" s="119">
        <v>2.7412811214714052</v>
      </c>
      <c r="F362" s="120">
        <v>3.5708133142036331</v>
      </c>
      <c r="H362" s="20">
        <v>42714.768139325774</v>
      </c>
      <c r="I362" s="20">
        <v>45365.160047889134</v>
      </c>
      <c r="J362" s="119">
        <v>6.2048608104775154</v>
      </c>
      <c r="K362" s="119">
        <v>2.1608137799371456</v>
      </c>
      <c r="L362" s="120">
        <v>3.9585109798083522</v>
      </c>
    </row>
    <row r="363" spans="1:12" x14ac:dyDescent="0.3">
      <c r="A363" s="11" t="s">
        <v>12</v>
      </c>
      <c r="B363" s="20">
        <v>1827.6096141804553</v>
      </c>
      <c r="C363" s="20">
        <v>1579.0472976920503</v>
      </c>
      <c r="D363" s="119">
        <v>-13.600405390724891</v>
      </c>
      <c r="E363" s="119">
        <v>-5.2577543948683996</v>
      </c>
      <c r="F363" s="120">
        <v>-8.805629360556992</v>
      </c>
      <c r="H363" s="20">
        <v>3914.1295027845586</v>
      </c>
      <c r="I363" s="20">
        <v>4087.7570864507134</v>
      </c>
      <c r="J363" s="119">
        <v>4.4359182173873926</v>
      </c>
      <c r="K363" s="119">
        <v>14.375735098452475</v>
      </c>
      <c r="L363" s="120">
        <v>-8.6904944239344815</v>
      </c>
    </row>
    <row r="364" spans="1:12" x14ac:dyDescent="0.3">
      <c r="A364" s="11" t="s">
        <v>13</v>
      </c>
      <c r="B364" s="20">
        <v>191456.64352618146</v>
      </c>
      <c r="C364" s="20">
        <v>196279.74791269482</v>
      </c>
      <c r="D364" s="119">
        <v>2.5191627188710224</v>
      </c>
      <c r="E364" s="119">
        <v>0.22040325174335043</v>
      </c>
      <c r="F364" s="120">
        <v>2.2937040687747157</v>
      </c>
      <c r="H364" s="20">
        <v>511759.6612422163</v>
      </c>
      <c r="I364" s="20">
        <v>542341.38072311506</v>
      </c>
      <c r="J364" s="119">
        <v>5.9757971948524489</v>
      </c>
      <c r="K364" s="119">
        <v>4.7405859726083523</v>
      </c>
      <c r="L364" s="120">
        <v>1.1793052433056914</v>
      </c>
    </row>
    <row r="365" spans="1:12" x14ac:dyDescent="0.3">
      <c r="A365" s="11" t="s">
        <v>14</v>
      </c>
      <c r="B365" s="20">
        <v>142.93999571880769</v>
      </c>
      <c r="C365" s="20">
        <v>97.776598222275965</v>
      </c>
      <c r="D365" s="119">
        <v>-31.596053483433284</v>
      </c>
      <c r="E365" s="119">
        <v>-27.860734251048648</v>
      </c>
      <c r="F365" s="120">
        <v>-5.1779279891533037</v>
      </c>
      <c r="H365" s="20">
        <v>38.028040747117984</v>
      </c>
      <c r="I365" s="20">
        <v>63.762680157341627</v>
      </c>
      <c r="J365" s="119">
        <v>67.672798557664279</v>
      </c>
      <c r="K365" s="119">
        <v>81.552141709056357</v>
      </c>
      <c r="L365" s="120">
        <v>-7.64482479839549</v>
      </c>
    </row>
    <row r="366" spans="1:12" x14ac:dyDescent="0.3">
      <c r="A366" s="11" t="s">
        <v>15</v>
      </c>
      <c r="B366" s="20">
        <v>579.86508956641819</v>
      </c>
      <c r="C366" s="20">
        <v>590.81294245743231</v>
      </c>
      <c r="D366" s="119">
        <v>1.8880000000000254</v>
      </c>
      <c r="E366" s="119">
        <v>2.4000000000000212</v>
      </c>
      <c r="F366" s="120">
        <v>-0.5</v>
      </c>
      <c r="H366" s="20">
        <v>4043.9801616097957</v>
      </c>
      <c r="I366" s="20">
        <v>4014.8715924065291</v>
      </c>
      <c r="J366" s="119">
        <v>-0.71979999999998245</v>
      </c>
      <c r="K366" s="119">
        <v>1.0999999999999996</v>
      </c>
      <c r="L366" s="120">
        <v>-1.7999999999999687</v>
      </c>
    </row>
    <row r="367" spans="1:12" x14ac:dyDescent="0.3">
      <c r="A367" s="11" t="s">
        <v>0</v>
      </c>
      <c r="B367" s="20">
        <v>11166.76</v>
      </c>
      <c r="C367" s="20">
        <v>14050.7</v>
      </c>
      <c r="D367" s="119">
        <v>25.8261124981642</v>
      </c>
      <c r="E367" s="119">
        <v>5.8651163061651364</v>
      </c>
      <c r="F367" s="120">
        <v>18.855121392651441</v>
      </c>
      <c r="H367" s="20">
        <v>15524.52</v>
      </c>
      <c r="I367" s="20">
        <v>19444.5</v>
      </c>
      <c r="J367" s="119">
        <v>25.250249283069621</v>
      </c>
      <c r="K367" s="119">
        <v>5.380588425910422</v>
      </c>
      <c r="L367" s="120">
        <v>18.855143204223907</v>
      </c>
    </row>
    <row r="368" spans="1:12" x14ac:dyDescent="0.3">
      <c r="A368" s="11" t="s">
        <v>1</v>
      </c>
      <c r="B368" s="20">
        <v>139528.19089769869</v>
      </c>
      <c r="C368" s="20">
        <v>139091.38833555646</v>
      </c>
      <c r="D368" s="119">
        <v>-0.31305685204683031</v>
      </c>
      <c r="E368" s="119">
        <v>-8.2625590882521252</v>
      </c>
      <c r="F368" s="120">
        <v>8.6654937800725946</v>
      </c>
      <c r="H368" s="20">
        <v>1062203.7057664841</v>
      </c>
      <c r="I368" s="20">
        <v>710649.73777083668</v>
      </c>
      <c r="J368" s="119">
        <v>-33.096661787859873</v>
      </c>
      <c r="K368" s="119">
        <v>-26.520601794860426</v>
      </c>
      <c r="L368" s="120">
        <v>-8.9495289205287492</v>
      </c>
    </row>
    <row r="369" spans="1:12" x14ac:dyDescent="0.3">
      <c r="A369" s="11" t="s">
        <v>16</v>
      </c>
      <c r="B369" s="20">
        <v>18104.534826648964</v>
      </c>
      <c r="C369" s="20">
        <v>21494.447449227806</v>
      </c>
      <c r="D369" s="119">
        <v>18.724107827333192</v>
      </c>
      <c r="E369" s="119">
        <v>3.0402038519401393</v>
      </c>
      <c r="F369" s="120">
        <v>15.221149987173433</v>
      </c>
      <c r="H369" s="20">
        <v>83324.722111150244</v>
      </c>
      <c r="I369" s="20">
        <v>104899.25930739942</v>
      </c>
      <c r="J369" s="119">
        <v>25.892120189095884</v>
      </c>
      <c r="K369" s="119">
        <v>10.42131366052608</v>
      </c>
      <c r="L369" s="120">
        <v>14.010706824347793</v>
      </c>
    </row>
    <row r="370" spans="1:12" x14ac:dyDescent="0.3">
      <c r="A370" s="11" t="s">
        <v>17</v>
      </c>
      <c r="B370" s="20">
        <v>21674.406848684379</v>
      </c>
      <c r="C370" s="20">
        <v>14318.895193454886</v>
      </c>
      <c r="D370" s="119">
        <v>-33.936391923343301</v>
      </c>
      <c r="E370" s="119">
        <v>-28.994759302823077</v>
      </c>
      <c r="F370" s="120">
        <v>-6.9595322429724717</v>
      </c>
      <c r="H370" s="20">
        <v>649613.42809090426</v>
      </c>
      <c r="I370" s="20">
        <v>317434.08472379856</v>
      </c>
      <c r="J370" s="119">
        <v>-51.134925634668669</v>
      </c>
      <c r="K370" s="119">
        <v>-39.556350110246989</v>
      </c>
      <c r="L370" s="120">
        <v>-19.155983375491999</v>
      </c>
    </row>
    <row r="371" spans="1:12" x14ac:dyDescent="0.3">
      <c r="A371" s="11" t="s">
        <v>18</v>
      </c>
      <c r="B371" s="20">
        <v>39876.018092030172</v>
      </c>
      <c r="C371" s="20">
        <v>31172.970879629258</v>
      </c>
      <c r="D371" s="119">
        <v>-21.825266485522913</v>
      </c>
      <c r="E371" s="119">
        <v>-13.352494640634225</v>
      </c>
      <c r="F371" s="120">
        <v>-9.7784371399365</v>
      </c>
      <c r="H371" s="20">
        <v>247687.63261308</v>
      </c>
      <c r="I371" s="20">
        <v>206726.24793221735</v>
      </c>
      <c r="J371" s="119">
        <v>-16.537517133465286</v>
      </c>
      <c r="K371" s="119">
        <v>-9.5696995047962385</v>
      </c>
      <c r="L371" s="120">
        <v>-7.7051802222404575</v>
      </c>
    </row>
    <row r="372" spans="1:12" x14ac:dyDescent="0.3">
      <c r="A372" s="11" t="s">
        <v>19</v>
      </c>
      <c r="B372" s="20">
        <v>56911.861130335194</v>
      </c>
      <c r="C372" s="20">
        <v>69072.394813244522</v>
      </c>
      <c r="D372" s="119">
        <v>21.367309803944391</v>
      </c>
      <c r="E372" s="119">
        <v>-0.93014191252440681</v>
      </c>
      <c r="F372" s="120">
        <v>22.506796867298263</v>
      </c>
      <c r="H372" s="20">
        <v>72014.408096579064</v>
      </c>
      <c r="I372" s="20">
        <v>71887.45210119852</v>
      </c>
      <c r="J372" s="119">
        <v>-0.17629249303872929</v>
      </c>
      <c r="K372" s="119">
        <v>-13.601430549290455</v>
      </c>
      <c r="L372" s="120">
        <v>15.538611508968074</v>
      </c>
    </row>
    <row r="373" spans="1:12" x14ac:dyDescent="0.3">
      <c r="A373" s="11" t="s">
        <v>20</v>
      </c>
      <c r="B373" s="20">
        <v>2961.37</v>
      </c>
      <c r="C373" s="20">
        <v>3032.68</v>
      </c>
      <c r="D373" s="119">
        <v>2.4080071048197271</v>
      </c>
      <c r="E373" s="119">
        <v>2.0001676734427463</v>
      </c>
      <c r="F373" s="120">
        <v>0.39984192249831096</v>
      </c>
      <c r="H373" s="20">
        <v>9563.5148547706103</v>
      </c>
      <c r="I373" s="20">
        <v>9702.6937062229044</v>
      </c>
      <c r="J373" s="119">
        <v>1.4553106631383221</v>
      </c>
      <c r="K373" s="119">
        <v>0.78389723614669304</v>
      </c>
      <c r="L373" s="120">
        <v>0.66619117280058049</v>
      </c>
    </row>
    <row r="374" spans="1:12" x14ac:dyDescent="0.3">
      <c r="B374" s="20"/>
      <c r="C374" s="20"/>
      <c r="D374" s="119"/>
      <c r="E374" s="119"/>
      <c r="F374" s="120"/>
      <c r="H374" s="20"/>
      <c r="I374" s="20"/>
      <c r="J374" s="119"/>
      <c r="K374" s="119"/>
      <c r="L374" s="120"/>
    </row>
    <row r="375" spans="1:12" x14ac:dyDescent="0.3">
      <c r="A375" s="11" t="s">
        <v>2</v>
      </c>
      <c r="B375" s="20">
        <v>161364.18149019108</v>
      </c>
      <c r="C375" s="20">
        <v>171616.50537463339</v>
      </c>
      <c r="D375" s="119">
        <v>6.353531365983792</v>
      </c>
      <c r="E375" s="119">
        <v>11.130180075962153</v>
      </c>
      <c r="F375" s="120">
        <v>-4.2982461710341084</v>
      </c>
      <c r="H375" s="20">
        <v>255776.23228425044</v>
      </c>
      <c r="I375" s="20">
        <v>244108.42612094141</v>
      </c>
      <c r="J375" s="119">
        <v>-4.5617241520479919</v>
      </c>
      <c r="K375" s="119">
        <v>-2.725037026851195</v>
      </c>
      <c r="L375" s="120">
        <v>-1.8881396292114516</v>
      </c>
    </row>
    <row r="376" spans="1:12" x14ac:dyDescent="0.3">
      <c r="B376" s="20"/>
      <c r="C376" s="20"/>
      <c r="D376" s="119"/>
      <c r="E376" s="119"/>
      <c r="F376" s="120"/>
      <c r="H376" s="20"/>
      <c r="I376" s="20"/>
      <c r="J376" s="119"/>
      <c r="K376" s="119"/>
      <c r="L376" s="120"/>
    </row>
    <row r="377" spans="1:12" x14ac:dyDescent="0.3">
      <c r="A377" s="11" t="s">
        <v>8</v>
      </c>
      <c r="B377" s="20">
        <v>160467.00735820853</v>
      </c>
      <c r="C377" s="20">
        <v>170697.49232192116</v>
      </c>
      <c r="D377" s="119">
        <v>6.375444480543746</v>
      </c>
      <c r="E377" s="119">
        <v>11.189873716309313</v>
      </c>
      <c r="F377" s="120">
        <v>-4.3299169923055558</v>
      </c>
      <c r="H377" s="20">
        <v>255001.10248267144</v>
      </c>
      <c r="I377" s="20">
        <v>243320.48506969877</v>
      </c>
      <c r="J377" s="119">
        <v>-4.5806144754869935</v>
      </c>
      <c r="K377" s="119">
        <v>-2.7345115508514728</v>
      </c>
      <c r="L377" s="120">
        <v>-1.898004065029383</v>
      </c>
    </row>
    <row r="378" spans="1:12" x14ac:dyDescent="0.3">
      <c r="A378" s="11" t="s">
        <v>21</v>
      </c>
      <c r="B378" s="20">
        <v>120623.23519931722</v>
      </c>
      <c r="C378" s="20">
        <v>128845.66344080733</v>
      </c>
      <c r="D378" s="119">
        <v>6.8166205523367136</v>
      </c>
      <c r="E378" s="119">
        <v>13.827502783228097</v>
      </c>
      <c r="F378" s="120">
        <v>-6.1592164103281988</v>
      </c>
      <c r="H378" s="20">
        <v>179726.00788303002</v>
      </c>
      <c r="I378" s="20">
        <v>164151.09572951996</v>
      </c>
      <c r="J378" s="119">
        <v>-8.6659200507288752</v>
      </c>
      <c r="K378" s="119">
        <v>-4.9221107974179006</v>
      </c>
      <c r="L378" s="120">
        <v>-3.9376234419067231</v>
      </c>
    </row>
    <row r="379" spans="1:12" x14ac:dyDescent="0.3">
      <c r="A379" s="11" t="s">
        <v>22</v>
      </c>
      <c r="B379" s="20">
        <v>29543.698320611256</v>
      </c>
      <c r="C379" s="20">
        <v>29933.005423694231</v>
      </c>
      <c r="D379" s="119">
        <v>1.3177331384113575</v>
      </c>
      <c r="E379" s="119">
        <v>2.4140217654919791</v>
      </c>
      <c r="F379" s="120">
        <v>-1.0704477845728206</v>
      </c>
      <c r="H379" s="20">
        <v>41444.992788990312</v>
      </c>
      <c r="I379" s="20">
        <v>42471.677215908974</v>
      </c>
      <c r="J379" s="119">
        <v>2.4772218736913296</v>
      </c>
      <c r="K379" s="119">
        <v>3.671314218718539</v>
      </c>
      <c r="L379" s="120">
        <v>-1.1518059301418617</v>
      </c>
    </row>
    <row r="380" spans="1:12" x14ac:dyDescent="0.3">
      <c r="A380" s="11" t="s">
        <v>23</v>
      </c>
      <c r="B380" s="20">
        <v>7578.9453323316575</v>
      </c>
      <c r="C380" s="20">
        <v>7969.7857131620531</v>
      </c>
      <c r="D380" s="119">
        <v>5.1569230769230767</v>
      </c>
      <c r="E380" s="119">
        <v>-1.5384615384615357</v>
      </c>
      <c r="F380" s="120">
        <v>6.8000000000000114</v>
      </c>
      <c r="H380" s="20">
        <v>31770.479435876605</v>
      </c>
      <c r="I380" s="20">
        <v>34306.490547156616</v>
      </c>
      <c r="J380" s="119">
        <v>7.9822878228782326</v>
      </c>
      <c r="K380" s="119">
        <v>1.1070110701107005</v>
      </c>
      <c r="L380" s="120">
        <v>6.8000000000000114</v>
      </c>
    </row>
    <row r="381" spans="1:12" x14ac:dyDescent="0.3">
      <c r="A381" s="11" t="s">
        <v>24</v>
      </c>
      <c r="B381" s="20">
        <v>2721.1285059483744</v>
      </c>
      <c r="C381" s="20">
        <v>3949.0377442575777</v>
      </c>
      <c r="D381" s="119">
        <v>45.124999999999979</v>
      </c>
      <c r="E381" s="119">
        <v>25</v>
      </c>
      <c r="F381" s="120">
        <v>16.09999999999998</v>
      </c>
      <c r="H381" s="20">
        <v>2059.6223747744953</v>
      </c>
      <c r="I381" s="20">
        <v>2391.2215771131887</v>
      </c>
      <c r="J381" s="119">
        <v>16.099999999999987</v>
      </c>
      <c r="K381" s="119">
        <v>0</v>
      </c>
      <c r="L381" s="120">
        <v>16.100000000000009</v>
      </c>
    </row>
    <row r="382" spans="1:12" x14ac:dyDescent="0.3">
      <c r="A382" s="11" t="s">
        <v>9</v>
      </c>
      <c r="B382" s="20">
        <v>897.17413198254292</v>
      </c>
      <c r="C382" s="20">
        <v>919.01305271221759</v>
      </c>
      <c r="D382" s="119">
        <v>2.434189746578606</v>
      </c>
      <c r="E382" s="119">
        <v>0.45347921783502609</v>
      </c>
      <c r="F382" s="120">
        <v>1.9717689662578834</v>
      </c>
      <c r="H382" s="20">
        <v>775.12980157900483</v>
      </c>
      <c r="I382" s="20">
        <v>787.9410512426316</v>
      </c>
      <c r="J382" s="119">
        <v>1.6527876540844089</v>
      </c>
      <c r="K382" s="119">
        <v>0.39187843769521757</v>
      </c>
      <c r="L382" s="120">
        <v>1.2559872730857791</v>
      </c>
    </row>
    <row r="383" spans="1:12" x14ac:dyDescent="0.3">
      <c r="B383" s="20"/>
      <c r="C383" s="20"/>
      <c r="D383" s="119"/>
      <c r="E383" s="119"/>
      <c r="F383" s="120"/>
      <c r="H383" s="20"/>
      <c r="I383" s="20"/>
      <c r="J383" s="119"/>
      <c r="K383" s="119"/>
      <c r="L383" s="120"/>
    </row>
    <row r="384" spans="1:12" x14ac:dyDescent="0.3">
      <c r="A384" s="11" t="s">
        <v>59</v>
      </c>
      <c r="B384" s="20">
        <v>235609.64574204441</v>
      </c>
      <c r="C384" s="20">
        <v>237096.88735966114</v>
      </c>
      <c r="D384" s="119">
        <v>0.63123120996711135</v>
      </c>
      <c r="E384" s="119">
        <v>0.49367342448363333</v>
      </c>
      <c r="F384" s="120">
        <v>0.1368820352525546</v>
      </c>
      <c r="H384" s="20">
        <v>323467.77773413691</v>
      </c>
      <c r="I384" s="20">
        <v>323396.96273255249</v>
      </c>
      <c r="J384" s="119">
        <v>-2.1892443841073649E-2</v>
      </c>
      <c r="K384" s="119">
        <v>0.34162445941617781</v>
      </c>
      <c r="L384" s="120">
        <v>-0.36227926866409632</v>
      </c>
    </row>
    <row r="385" spans="1:12" x14ac:dyDescent="0.3">
      <c r="B385" s="20"/>
      <c r="C385" s="20"/>
      <c r="D385" s="119"/>
      <c r="E385" s="119"/>
      <c r="F385" s="120"/>
      <c r="H385" s="20"/>
      <c r="I385" s="20"/>
      <c r="J385" s="119"/>
      <c r="K385" s="119"/>
      <c r="L385" s="120"/>
    </row>
    <row r="386" spans="1:12" x14ac:dyDescent="0.3">
      <c r="A386" s="11" t="s">
        <v>7</v>
      </c>
      <c r="B386" s="20">
        <v>863435.33800753299</v>
      </c>
      <c r="C386" s="20">
        <v>889967.12774540321</v>
      </c>
      <c r="D386" s="119">
        <v>3.0728172186113079</v>
      </c>
      <c r="E386" s="119">
        <v>1.3767514729320267</v>
      </c>
      <c r="F386" s="120">
        <v>1.6730322495410945</v>
      </c>
      <c r="H386" s="20">
        <v>2219442.8028715551</v>
      </c>
      <c r="I386" s="20">
        <v>1893472.5587543494</v>
      </c>
      <c r="J386" s="119">
        <v>-14.687030622977062</v>
      </c>
      <c r="K386" s="119">
        <v>-11.755692983786078</v>
      </c>
      <c r="L386" s="120">
        <v>-3.3218433441291353</v>
      </c>
    </row>
    <row r="387" spans="1:12" x14ac:dyDescent="0.3">
      <c r="A387" s="11" t="s">
        <v>3</v>
      </c>
      <c r="B387" s="20">
        <v>42689.036914242875</v>
      </c>
      <c r="C387" s="20">
        <v>43302.479894338991</v>
      </c>
      <c r="D387" s="119">
        <v>1.4370035597862003</v>
      </c>
      <c r="E387" s="119">
        <v>0.43831751133681307</v>
      </c>
      <c r="F387" s="120">
        <v>0.99432773586300982</v>
      </c>
      <c r="H387" s="20">
        <v>107734.17819820187</v>
      </c>
      <c r="I387" s="20">
        <v>109446.70581109393</v>
      </c>
      <c r="J387" s="119">
        <v>1.5895861847495256</v>
      </c>
      <c r="K387" s="119">
        <v>-1.0914064095361768</v>
      </c>
      <c r="L387" s="120">
        <v>2.7105759944241896</v>
      </c>
    </row>
    <row r="388" spans="1:12" x14ac:dyDescent="0.3">
      <c r="A388" s="11" t="s">
        <v>4</v>
      </c>
      <c r="B388" s="20">
        <v>20825.327552759594</v>
      </c>
      <c r="C388" s="20">
        <v>19391.639136201338</v>
      </c>
      <c r="D388" s="119">
        <v>-6.8843499000248665</v>
      </c>
      <c r="E388" s="119">
        <v>-8.8532215302811323</v>
      </c>
      <c r="F388" s="120">
        <v>2.1601110465032605</v>
      </c>
      <c r="H388" s="20">
        <v>55791.864307354539</v>
      </c>
      <c r="I388" s="20">
        <v>52998.739059038766</v>
      </c>
      <c r="J388" s="119">
        <v>-5.006330731177199</v>
      </c>
      <c r="K388" s="119">
        <v>-1.8011159015211311</v>
      </c>
      <c r="L388" s="120">
        <v>-3.2640033123408188</v>
      </c>
    </row>
    <row r="389" spans="1:12" x14ac:dyDescent="0.3">
      <c r="A389" s="11" t="s">
        <v>5</v>
      </c>
      <c r="B389" s="20">
        <v>885299.04736901633</v>
      </c>
      <c r="C389" s="20">
        <v>913877.96850354085</v>
      </c>
      <c r="D389" s="119">
        <v>3.2281658067358174</v>
      </c>
      <c r="E389" s="119">
        <v>1.5721449923690602</v>
      </c>
      <c r="F389" s="120">
        <v>1.6303887394434611</v>
      </c>
      <c r="H389" s="20">
        <v>2271385.1167624025</v>
      </c>
      <c r="I389" s="20">
        <v>1949920.5255064047</v>
      </c>
      <c r="J389" s="119">
        <v>-14.152799931797055</v>
      </c>
      <c r="K389" s="119">
        <v>-11.494388226633271</v>
      </c>
      <c r="L389" s="120">
        <v>-3.0036645721076951</v>
      </c>
    </row>
    <row r="390" spans="1:12" x14ac:dyDescent="0.3">
      <c r="A390" s="12"/>
      <c r="B390" s="12"/>
      <c r="C390" s="12"/>
      <c r="D390" s="12"/>
      <c r="E390" s="12"/>
      <c r="F390" s="12"/>
      <c r="G390" s="12"/>
      <c r="H390" s="12"/>
      <c r="I390" s="12"/>
      <c r="J390" s="12"/>
      <c r="K390" s="12"/>
      <c r="L390" s="12"/>
    </row>
    <row r="391" spans="1:12" x14ac:dyDescent="0.3">
      <c r="A391" s="18"/>
      <c r="B391" s="18"/>
      <c r="C391" s="18"/>
      <c r="D391" s="18"/>
      <c r="E391" s="18"/>
      <c r="F391" s="18"/>
      <c r="G391" s="18"/>
      <c r="H391" s="18"/>
      <c r="I391" s="18"/>
      <c r="J391" s="18"/>
      <c r="K391" s="18"/>
      <c r="L391" s="18"/>
    </row>
    <row r="392" spans="1:12" ht="15" x14ac:dyDescent="0.3">
      <c r="A392" s="187" t="s">
        <v>960</v>
      </c>
      <c r="B392" s="187"/>
      <c r="C392" s="187"/>
      <c r="D392" s="187"/>
      <c r="E392" s="187"/>
      <c r="F392" s="187"/>
    </row>
    <row r="393" spans="1:12" ht="56.25" customHeight="1" x14ac:dyDescent="0.3">
      <c r="A393" s="187" t="s">
        <v>961</v>
      </c>
      <c r="B393" s="187"/>
      <c r="C393" s="187"/>
      <c r="D393" s="187"/>
      <c r="E393" s="187"/>
      <c r="F393" s="187"/>
    </row>
    <row r="394" spans="1:12" x14ac:dyDescent="0.3">
      <c r="A394" s="188"/>
      <c r="B394" s="188"/>
      <c r="C394" s="188"/>
      <c r="D394" s="188"/>
      <c r="E394" s="188"/>
      <c r="F394" s="188"/>
    </row>
    <row r="395" spans="1:12" x14ac:dyDescent="0.3">
      <c r="A395" s="11" t="s">
        <v>60</v>
      </c>
      <c r="B395" s="121"/>
      <c r="C395" s="121"/>
      <c r="D395" s="121"/>
      <c r="E395" s="121"/>
      <c r="F395" s="121"/>
    </row>
    <row r="397" spans="1:12" ht="15" x14ac:dyDescent="0.3">
      <c r="A397" s="11" t="s">
        <v>1167</v>
      </c>
    </row>
    <row r="398" spans="1:12" x14ac:dyDescent="0.3">
      <c r="B398" s="12"/>
      <c r="C398" s="12"/>
      <c r="D398" s="12"/>
      <c r="E398" s="12"/>
      <c r="F398" s="12"/>
      <c r="G398" s="12"/>
      <c r="H398" s="12"/>
      <c r="I398" s="12"/>
      <c r="J398" s="12"/>
      <c r="K398" s="12"/>
      <c r="L398" s="117" t="s">
        <v>29</v>
      </c>
    </row>
    <row r="399" spans="1:12" x14ac:dyDescent="0.3">
      <c r="A399" s="118"/>
      <c r="B399" s="189" t="s">
        <v>52</v>
      </c>
      <c r="C399" s="189">
        <v>0</v>
      </c>
      <c r="D399" s="189">
        <v>0</v>
      </c>
      <c r="E399" s="189">
        <v>0</v>
      </c>
      <c r="F399" s="189">
        <v>0</v>
      </c>
      <c r="G399" s="18"/>
      <c r="H399" s="189" t="s">
        <v>53</v>
      </c>
      <c r="I399" s="189">
        <v>0</v>
      </c>
      <c r="J399" s="189">
        <v>0</v>
      </c>
      <c r="K399" s="189">
        <v>0</v>
      </c>
      <c r="L399" s="189">
        <v>0</v>
      </c>
    </row>
    <row r="400" spans="1:12" x14ac:dyDescent="0.3">
      <c r="D400" s="189" t="s">
        <v>235</v>
      </c>
      <c r="E400" s="189">
        <v>0</v>
      </c>
      <c r="F400" s="189">
        <v>0</v>
      </c>
      <c r="G400" s="18"/>
      <c r="J400" s="189" t="s">
        <v>235</v>
      </c>
      <c r="K400" s="189">
        <v>0</v>
      </c>
      <c r="L400" s="189">
        <v>0</v>
      </c>
    </row>
    <row r="401" spans="1:12" x14ac:dyDescent="0.3">
      <c r="A401" s="12"/>
      <c r="B401" s="17">
        <v>2017</v>
      </c>
      <c r="C401" s="17">
        <v>2018</v>
      </c>
      <c r="D401" s="17" t="s">
        <v>31</v>
      </c>
      <c r="E401" s="17" t="s">
        <v>57</v>
      </c>
      <c r="F401" s="17" t="s">
        <v>58</v>
      </c>
      <c r="G401" s="12"/>
      <c r="H401" s="17">
        <v>2017</v>
      </c>
      <c r="I401" s="17">
        <v>2018</v>
      </c>
      <c r="J401" s="17" t="s">
        <v>31</v>
      </c>
      <c r="K401" s="17" t="s">
        <v>57</v>
      </c>
      <c r="L401" s="17" t="s">
        <v>58</v>
      </c>
    </row>
    <row r="403" spans="1:12" x14ac:dyDescent="0.3">
      <c r="A403" s="11" t="s">
        <v>10</v>
      </c>
      <c r="B403" s="20">
        <v>3192296.5164267244</v>
      </c>
      <c r="C403" s="20">
        <v>3013885.4048384153</v>
      </c>
      <c r="D403" s="119">
        <v>-5.588801374504281</v>
      </c>
      <c r="E403" s="119">
        <v>-4.8511135677680821</v>
      </c>
      <c r="F403" s="120">
        <v>-0.77529841325217319</v>
      </c>
      <c r="H403" s="20">
        <v>726891.90617459617</v>
      </c>
      <c r="I403" s="20">
        <v>747813.39120552142</v>
      </c>
      <c r="J403" s="119">
        <v>2.8782113066891135</v>
      </c>
      <c r="K403" s="119">
        <v>-0.26669874468992993</v>
      </c>
      <c r="L403" s="120">
        <v>3.1533199160111138</v>
      </c>
    </row>
    <row r="404" spans="1:12" x14ac:dyDescent="0.3">
      <c r="B404" s="20"/>
      <c r="C404" s="20"/>
      <c r="D404" s="119"/>
      <c r="E404" s="119"/>
      <c r="F404" s="120"/>
      <c r="H404" s="20"/>
      <c r="I404" s="20"/>
      <c r="J404" s="119"/>
      <c r="K404" s="119"/>
      <c r="L404" s="120"/>
    </row>
    <row r="405" spans="1:12" x14ac:dyDescent="0.3">
      <c r="A405" s="11" t="s">
        <v>28</v>
      </c>
      <c r="B405" s="20">
        <v>1440318.2596039991</v>
      </c>
      <c r="C405" s="20">
        <v>1323755.4370571841</v>
      </c>
      <c r="D405" s="119">
        <v>-8.0928518242116017</v>
      </c>
      <c r="E405" s="119">
        <v>-1.4642986517097045</v>
      </c>
      <c r="F405" s="120">
        <v>-6.7270573830618048</v>
      </c>
      <c r="H405" s="20">
        <v>393188.80474326422</v>
      </c>
      <c r="I405" s="20">
        <v>352447.83066122967</v>
      </c>
      <c r="J405" s="119">
        <v>-10.361682120790976</v>
      </c>
      <c r="K405" s="119">
        <v>-4.3773615768977159</v>
      </c>
      <c r="L405" s="120">
        <v>-6.2582675426862693</v>
      </c>
    </row>
    <row r="406" spans="1:12" x14ac:dyDescent="0.3">
      <c r="A406" s="11" t="s">
        <v>11</v>
      </c>
      <c r="B406" s="20">
        <v>252498.78595968976</v>
      </c>
      <c r="C406" s="20">
        <v>246135.0307010673</v>
      </c>
      <c r="D406" s="119">
        <v>-2.520311230184848</v>
      </c>
      <c r="E406" s="119">
        <v>-5.3765751993220201</v>
      </c>
      <c r="F406" s="120">
        <v>3.0185590673280132</v>
      </c>
      <c r="H406" s="20">
        <v>39022.55594025318</v>
      </c>
      <c r="I406" s="20">
        <v>35051.435422583127</v>
      </c>
      <c r="J406" s="119">
        <v>-10.176474661860112</v>
      </c>
      <c r="K406" s="119">
        <v>-14.90600969434402</v>
      </c>
      <c r="L406" s="120">
        <v>5.5580129871633801</v>
      </c>
    </row>
    <row r="407" spans="1:12" x14ac:dyDescent="0.3">
      <c r="A407" s="11" t="s">
        <v>12</v>
      </c>
      <c r="B407" s="20">
        <v>9874.8416888016363</v>
      </c>
      <c r="C407" s="20">
        <v>8292.2036654810381</v>
      </c>
      <c r="D407" s="119">
        <v>-16.026971096816233</v>
      </c>
      <c r="E407" s="119">
        <v>-9.0497184164502151</v>
      </c>
      <c r="F407" s="120">
        <v>-7.6715020106413618</v>
      </c>
      <c r="H407" s="20">
        <v>5230.3925566825865</v>
      </c>
      <c r="I407" s="20">
        <v>4824.9815579523738</v>
      </c>
      <c r="J407" s="119">
        <v>-7.7510625509789168</v>
      </c>
      <c r="K407" s="119">
        <v>0</v>
      </c>
      <c r="L407" s="120">
        <v>-7.7510625509789151</v>
      </c>
    </row>
    <row r="408" spans="1:12" x14ac:dyDescent="0.3">
      <c r="A408" s="11" t="s">
        <v>13</v>
      </c>
      <c r="B408" s="20">
        <v>1017939.0062685797</v>
      </c>
      <c r="C408" s="20">
        <v>907755.86582997697</v>
      </c>
      <c r="D408" s="119">
        <v>-10.82413973333205</v>
      </c>
      <c r="E408" s="119">
        <v>-0.98092118974574882</v>
      </c>
      <c r="F408" s="120">
        <v>-9.940729263345716</v>
      </c>
      <c r="H408" s="20">
        <v>344603.4409316121</v>
      </c>
      <c r="I408" s="20">
        <v>308166.07515140052</v>
      </c>
      <c r="J408" s="119">
        <v>-10.573709212451746</v>
      </c>
      <c r="K408" s="119">
        <v>-3.3367535821835199</v>
      </c>
      <c r="L408" s="120">
        <v>-7.486770720473487</v>
      </c>
    </row>
    <row r="409" spans="1:12" x14ac:dyDescent="0.3">
      <c r="A409" s="11" t="s">
        <v>14</v>
      </c>
      <c r="B409" s="20">
        <v>63.094450986518524</v>
      </c>
      <c r="C409" s="20">
        <v>67.327037073530803</v>
      </c>
      <c r="D409" s="119">
        <v>6.7083333333333259</v>
      </c>
      <c r="E409" s="119">
        <v>8.3333333333333215</v>
      </c>
      <c r="F409" s="120">
        <v>-1.4999999999999858</v>
      </c>
      <c r="H409" s="20">
        <v>0</v>
      </c>
      <c r="I409" s="20">
        <v>0</v>
      </c>
      <c r="J409" s="129" t="s">
        <v>232</v>
      </c>
      <c r="K409" s="129" t="s">
        <v>232</v>
      </c>
      <c r="L409" s="129" t="s">
        <v>232</v>
      </c>
    </row>
    <row r="410" spans="1:12" x14ac:dyDescent="0.3">
      <c r="A410" s="11" t="s">
        <v>15</v>
      </c>
      <c r="B410" s="20">
        <v>159942.53123594145</v>
      </c>
      <c r="C410" s="20">
        <v>161505.00982358539</v>
      </c>
      <c r="D410" s="119">
        <v>0.97690000000001853</v>
      </c>
      <c r="E410" s="119">
        <v>2.1000000000000241</v>
      </c>
      <c r="F410" s="120">
        <v>-1.1000000000000085</v>
      </c>
      <c r="H410" s="20">
        <v>4332.415314716337</v>
      </c>
      <c r="I410" s="20">
        <v>4405.3385292936428</v>
      </c>
      <c r="J410" s="119">
        <v>1.6832000000000089</v>
      </c>
      <c r="K410" s="119">
        <v>2.400000000000023</v>
      </c>
      <c r="L410" s="120">
        <v>-0.70000000000000284</v>
      </c>
    </row>
    <row r="411" spans="1:12" x14ac:dyDescent="0.3">
      <c r="A411" s="11" t="s">
        <v>0</v>
      </c>
      <c r="B411" s="20">
        <v>32732.720000000001</v>
      </c>
      <c r="C411" s="20">
        <v>32258.5</v>
      </c>
      <c r="D411" s="119">
        <v>-1.4487644167670792</v>
      </c>
      <c r="E411" s="119">
        <v>-17.082920954413751</v>
      </c>
      <c r="F411" s="120">
        <v>18.855170391435649</v>
      </c>
      <c r="H411" s="20">
        <v>169927.88</v>
      </c>
      <c r="I411" s="20">
        <v>171335.1</v>
      </c>
      <c r="J411" s="119">
        <v>0.82812779162548322</v>
      </c>
      <c r="K411" s="119">
        <v>-15.159838998182607</v>
      </c>
      <c r="L411" s="120">
        <v>18.844809581945029</v>
      </c>
    </row>
    <row r="412" spans="1:12" x14ac:dyDescent="0.3">
      <c r="A412" s="11" t="s">
        <v>1</v>
      </c>
      <c r="B412" s="20">
        <v>1719245.5368227251</v>
      </c>
      <c r="C412" s="20">
        <v>1657871.4677812313</v>
      </c>
      <c r="D412" s="119">
        <v>-3.56982570127342</v>
      </c>
      <c r="E412" s="119">
        <v>-7.4555763645667907</v>
      </c>
      <c r="F412" s="120">
        <v>4.1987950334001738</v>
      </c>
      <c r="H412" s="20">
        <v>163775.22143133194</v>
      </c>
      <c r="I412" s="20">
        <v>224030.46054429177</v>
      </c>
      <c r="J412" s="119">
        <v>36.791425825196505</v>
      </c>
      <c r="K412" s="119">
        <v>25.054752933247709</v>
      </c>
      <c r="L412" s="120">
        <v>9.3852273637401424</v>
      </c>
    </row>
    <row r="413" spans="1:12" x14ac:dyDescent="0.3">
      <c r="A413" s="11" t="s">
        <v>16</v>
      </c>
      <c r="B413" s="20">
        <v>521302.24398225808</v>
      </c>
      <c r="C413" s="20">
        <v>603635.33016602858</v>
      </c>
      <c r="D413" s="119">
        <v>15.793733315786881</v>
      </c>
      <c r="E413" s="119">
        <v>2.2716002926058296</v>
      </c>
      <c r="F413" s="120">
        <v>13.221786873866591</v>
      </c>
      <c r="H413" s="20">
        <v>71258.371094383634</v>
      </c>
      <c r="I413" s="20">
        <v>140203.26782029509</v>
      </c>
      <c r="J413" s="119">
        <v>96.753399870159924</v>
      </c>
      <c r="K413" s="119">
        <v>71.346458577093003</v>
      </c>
      <c r="L413" s="120">
        <v>14.827818155130231</v>
      </c>
    </row>
    <row r="414" spans="1:12" x14ac:dyDescent="0.3">
      <c r="A414" s="11" t="s">
        <v>17</v>
      </c>
      <c r="B414" s="20">
        <v>300137.94867742842</v>
      </c>
      <c r="C414" s="20">
        <v>173038.116214401</v>
      </c>
      <c r="D414" s="119">
        <v>-42.347138381900265</v>
      </c>
      <c r="E414" s="119">
        <v>-38.011780567127033</v>
      </c>
      <c r="F414" s="120">
        <v>-6.9938414983317756</v>
      </c>
      <c r="H414" s="20">
        <v>16694.848398726241</v>
      </c>
      <c r="I414" s="20">
        <v>11224.559074141151</v>
      </c>
      <c r="J414" s="119">
        <v>-32.766331229473487</v>
      </c>
      <c r="K414" s="119">
        <v>-30.090632611948244</v>
      </c>
      <c r="L414" s="120">
        <v>-3.8273821055667838</v>
      </c>
    </row>
    <row r="415" spans="1:12" x14ac:dyDescent="0.3">
      <c r="A415" s="11" t="s">
        <v>18</v>
      </c>
      <c r="B415" s="20">
        <v>587278.7189042666</v>
      </c>
      <c r="C415" s="20">
        <v>561211.45262073958</v>
      </c>
      <c r="D415" s="119">
        <v>-4.4386533079493873</v>
      </c>
      <c r="E415" s="119">
        <v>-3.5241245047235381</v>
      </c>
      <c r="F415" s="120">
        <v>-0.94793522062477109</v>
      </c>
      <c r="H415" s="20">
        <v>32857.061666366862</v>
      </c>
      <c r="I415" s="20">
        <v>26569.108119216653</v>
      </c>
      <c r="J415" s="119">
        <v>-19.13729721482272</v>
      </c>
      <c r="K415" s="119">
        <v>-12.066940315524576</v>
      </c>
      <c r="L415" s="120">
        <v>-8.0406128533093977</v>
      </c>
    </row>
    <row r="416" spans="1:12" x14ac:dyDescent="0.3">
      <c r="A416" s="11" t="s">
        <v>19</v>
      </c>
      <c r="B416" s="20">
        <v>230352.94818973984</v>
      </c>
      <c r="C416" s="20">
        <v>239197.84660079874</v>
      </c>
      <c r="D416" s="119">
        <v>3.8397157408089426</v>
      </c>
      <c r="E416" s="119">
        <v>-2.5076316235490128</v>
      </c>
      <c r="F416" s="120">
        <v>6.5106094662186393</v>
      </c>
      <c r="H416" s="20">
        <v>21999.187415633845</v>
      </c>
      <c r="I416" s="20">
        <v>24329.383004043561</v>
      </c>
      <c r="J416" s="119">
        <v>10.5921893585658</v>
      </c>
      <c r="K416" s="119">
        <v>-6.3131306305617754</v>
      </c>
      <c r="L416" s="120">
        <v>18.044492363667658</v>
      </c>
    </row>
    <row r="417" spans="1:12" x14ac:dyDescent="0.3">
      <c r="A417" s="11" t="s">
        <v>20</v>
      </c>
      <c r="B417" s="20">
        <v>80173.677069032216</v>
      </c>
      <c r="C417" s="20">
        <v>80788.72217926351</v>
      </c>
      <c r="D417" s="119">
        <v>0.76714095288621997</v>
      </c>
      <c r="E417" s="119">
        <v>0.67235019806477281</v>
      </c>
      <c r="F417" s="120">
        <v>9.4157685436925931E-2</v>
      </c>
      <c r="H417" s="20">
        <v>20965.752856221327</v>
      </c>
      <c r="I417" s="20">
        <v>21704.142526595304</v>
      </c>
      <c r="J417" s="119">
        <v>3.5218848349386578</v>
      </c>
      <c r="K417" s="119">
        <v>2.7207123948986665</v>
      </c>
      <c r="L417" s="120">
        <v>0.77995218428779367</v>
      </c>
    </row>
    <row r="418" spans="1:12" x14ac:dyDescent="0.3">
      <c r="B418" s="20"/>
      <c r="C418" s="20"/>
      <c r="D418" s="119"/>
      <c r="E418" s="119"/>
      <c r="F418" s="120"/>
      <c r="H418" s="20"/>
      <c r="I418" s="20"/>
      <c r="J418" s="119"/>
      <c r="K418" s="119"/>
      <c r="L418" s="120"/>
    </row>
    <row r="419" spans="1:12" x14ac:dyDescent="0.3">
      <c r="A419" s="11" t="s">
        <v>2</v>
      </c>
      <c r="B419" s="20">
        <v>497702.65174369101</v>
      </c>
      <c r="C419" s="20">
        <v>504480.4929370241</v>
      </c>
      <c r="D419" s="119">
        <v>1.3618254131431822</v>
      </c>
      <c r="E419" s="119">
        <v>0.69503519201980901</v>
      </c>
      <c r="F419" s="120">
        <v>0.66218778299429459</v>
      </c>
      <c r="H419" s="20">
        <v>701507.09057678876</v>
      </c>
      <c r="I419" s="20">
        <v>666851.48742790136</v>
      </c>
      <c r="J419" s="119">
        <v>-4.940164342514783</v>
      </c>
      <c r="K419" s="119">
        <v>1.033114816687223</v>
      </c>
      <c r="L419" s="120">
        <v>-5.9121993517074145</v>
      </c>
    </row>
    <row r="420" spans="1:12" x14ac:dyDescent="0.3">
      <c r="B420" s="20"/>
      <c r="C420" s="20"/>
      <c r="D420" s="119"/>
      <c r="E420" s="119"/>
      <c r="F420" s="120"/>
      <c r="H420" s="20"/>
      <c r="I420" s="20"/>
      <c r="J420" s="119"/>
      <c r="K420" s="119"/>
      <c r="L420" s="120"/>
    </row>
    <row r="421" spans="1:12" x14ac:dyDescent="0.3">
      <c r="A421" s="11" t="s">
        <v>8</v>
      </c>
      <c r="B421" s="20">
        <v>496549.62552993436</v>
      </c>
      <c r="C421" s="20">
        <v>503300.43453852244</v>
      </c>
      <c r="D421" s="119">
        <v>1.3595436712661688</v>
      </c>
      <c r="E421" s="119">
        <v>0.69603788657567844</v>
      </c>
      <c r="F421" s="120">
        <v>0.65891945563723198</v>
      </c>
      <c r="H421" s="20">
        <v>700056.99029576988</v>
      </c>
      <c r="I421" s="20">
        <v>665252.25937326858</v>
      </c>
      <c r="J421" s="119">
        <v>-4.971699648023872</v>
      </c>
      <c r="K421" s="119">
        <v>1.0172319379827663</v>
      </c>
      <c r="L421" s="120">
        <v>-5.9286237319226984</v>
      </c>
    </row>
    <row r="422" spans="1:12" x14ac:dyDescent="0.3">
      <c r="A422" s="11" t="s">
        <v>21</v>
      </c>
      <c r="B422" s="20">
        <v>310389.5267621557</v>
      </c>
      <c r="C422" s="20">
        <v>307954.25325930869</v>
      </c>
      <c r="D422" s="119">
        <v>-0.7845862353187899</v>
      </c>
      <c r="E422" s="119">
        <v>-5.2466706957515825E-2</v>
      </c>
      <c r="F422" s="120">
        <v>-0.73250384900917709</v>
      </c>
      <c r="H422" s="20">
        <v>345875.78157303005</v>
      </c>
      <c r="I422" s="20">
        <v>329926.85856540507</v>
      </c>
      <c r="J422" s="119">
        <v>-4.6111707894348308</v>
      </c>
      <c r="K422" s="119">
        <v>-0.52922267551739299</v>
      </c>
      <c r="L422" s="120">
        <v>-4.1036656430277674</v>
      </c>
    </row>
    <row r="423" spans="1:12" x14ac:dyDescent="0.3">
      <c r="A423" s="11" t="s">
        <v>22</v>
      </c>
      <c r="B423" s="20">
        <v>94331.390042979867</v>
      </c>
      <c r="C423" s="20">
        <v>94486.797394860332</v>
      </c>
      <c r="D423" s="119">
        <v>0.16474616965747838</v>
      </c>
      <c r="E423" s="119">
        <v>1.304710973279513</v>
      </c>
      <c r="F423" s="120">
        <v>-1.1252831113873043</v>
      </c>
      <c r="H423" s="20">
        <v>334610.73553850839</v>
      </c>
      <c r="I423" s="20">
        <v>314056.51791400008</v>
      </c>
      <c r="J423" s="119">
        <v>-6.1427250956037671</v>
      </c>
      <c r="K423" s="119">
        <v>2.6081036700108045</v>
      </c>
      <c r="L423" s="120">
        <v>-8.52839927122848</v>
      </c>
    </row>
    <row r="424" spans="1:12" x14ac:dyDescent="0.3">
      <c r="A424" s="11" t="s">
        <v>23</v>
      </c>
      <c r="B424" s="20">
        <v>89294.86207950933</v>
      </c>
      <c r="C424" s="20">
        <v>97917.587929172252</v>
      </c>
      <c r="D424" s="119">
        <v>9.6564635958395151</v>
      </c>
      <c r="E424" s="119">
        <v>2.6745913818722071</v>
      </c>
      <c r="F424" s="120">
        <v>6.8000000000000114</v>
      </c>
      <c r="H424" s="20">
        <v>18197.579940507603</v>
      </c>
      <c r="I424" s="20">
        <v>19674.953837899924</v>
      </c>
      <c r="J424" s="119">
        <v>8.1185185185185187</v>
      </c>
      <c r="K424" s="119">
        <v>1.2345679012345745</v>
      </c>
      <c r="L424" s="120">
        <v>6.7999999999999829</v>
      </c>
    </row>
    <row r="425" spans="1:12" x14ac:dyDescent="0.3">
      <c r="A425" s="11" t="s">
        <v>24</v>
      </c>
      <c r="B425" s="20">
        <v>2533.8466452894886</v>
      </c>
      <c r="C425" s="20">
        <v>2941.7959551810964</v>
      </c>
      <c r="D425" s="119">
        <v>16.100000000000001</v>
      </c>
      <c r="E425" s="119">
        <v>0</v>
      </c>
      <c r="F425" s="120">
        <v>16.100000000000009</v>
      </c>
      <c r="H425" s="20">
        <v>1372.8932437238361</v>
      </c>
      <c r="I425" s="20">
        <v>1593.9290559633737</v>
      </c>
      <c r="J425" s="119">
        <v>16.099999999999994</v>
      </c>
      <c r="K425" s="119">
        <v>0</v>
      </c>
      <c r="L425" s="120">
        <v>16.100000000000009</v>
      </c>
    </row>
    <row r="426" spans="1:12" x14ac:dyDescent="0.3">
      <c r="A426" s="11" t="s">
        <v>9</v>
      </c>
      <c r="B426" s="20">
        <v>1153.0262137566488</v>
      </c>
      <c r="C426" s="20">
        <v>1180.0583985016531</v>
      </c>
      <c r="D426" s="119">
        <v>2.3444553491053219</v>
      </c>
      <c r="E426" s="119">
        <v>0.26322574978640884</v>
      </c>
      <c r="F426" s="120">
        <v>2.075765649623861</v>
      </c>
      <c r="H426" s="20">
        <v>1450.1002810189279</v>
      </c>
      <c r="I426" s="20">
        <v>1599.2280546327956</v>
      </c>
      <c r="J426" s="119">
        <v>10.283962810425878</v>
      </c>
      <c r="K426" s="119">
        <v>8.7008053954889544</v>
      </c>
      <c r="L426" s="120">
        <v>1.45643577264849</v>
      </c>
    </row>
    <row r="427" spans="1:12" x14ac:dyDescent="0.3">
      <c r="B427" s="20"/>
      <c r="C427" s="20"/>
      <c r="D427" s="119"/>
      <c r="E427" s="119"/>
      <c r="F427" s="120"/>
      <c r="H427" s="20"/>
      <c r="I427" s="20"/>
      <c r="J427" s="119"/>
      <c r="K427" s="119"/>
      <c r="L427" s="120"/>
    </row>
    <row r="428" spans="1:12" x14ac:dyDescent="0.3">
      <c r="A428" s="11" t="s">
        <v>59</v>
      </c>
      <c r="B428" s="20">
        <v>768961.62580496341</v>
      </c>
      <c r="C428" s="20">
        <v>771421.71911093045</v>
      </c>
      <c r="D428" s="119">
        <v>0.31992406687287916</v>
      </c>
      <c r="E428" s="119">
        <v>0.50251085547577423</v>
      </c>
      <c r="F428" s="120">
        <v>-0.18167385774616207</v>
      </c>
      <c r="H428" s="20">
        <v>289050.99285749847</v>
      </c>
      <c r="I428" s="20">
        <v>290817.04641691549</v>
      </c>
      <c r="J428" s="119">
        <v>0.61098339153177805</v>
      </c>
      <c r="K428" s="119">
        <v>0.45946316502865991</v>
      </c>
      <c r="L428" s="120">
        <v>0.15082723093414074</v>
      </c>
    </row>
    <row r="429" spans="1:12" x14ac:dyDescent="0.3">
      <c r="B429" s="20"/>
      <c r="C429" s="20"/>
      <c r="D429" s="119"/>
      <c r="E429" s="119"/>
      <c r="F429" s="120"/>
      <c r="H429" s="20"/>
      <c r="I429" s="20"/>
      <c r="J429" s="119"/>
      <c r="K429" s="119"/>
      <c r="L429" s="120"/>
    </row>
    <row r="430" spans="1:12" x14ac:dyDescent="0.3">
      <c r="A430" s="11" t="s">
        <v>7</v>
      </c>
      <c r="B430" s="20">
        <v>4458960.7939753793</v>
      </c>
      <c r="C430" s="20">
        <v>4289787.6168863699</v>
      </c>
      <c r="D430" s="119">
        <v>-3.7940045877412474</v>
      </c>
      <c r="E430" s="119">
        <v>-3.308811447854886</v>
      </c>
      <c r="F430" s="120">
        <v>-0.50179664471153274</v>
      </c>
      <c r="H430" s="20">
        <v>1717449.9896088834</v>
      </c>
      <c r="I430" s="20">
        <v>1705481.9250503383</v>
      </c>
      <c r="J430" s="119">
        <v>-0.69685083297654715</v>
      </c>
      <c r="K430" s="119">
        <v>0.38643599431277253</v>
      </c>
      <c r="L430" s="120">
        <v>-1.0791167318169244</v>
      </c>
    </row>
    <row r="431" spans="1:12" x14ac:dyDescent="0.3">
      <c r="A431" s="11" t="s">
        <v>3</v>
      </c>
      <c r="B431" s="20">
        <v>183940.57069368986</v>
      </c>
      <c r="C431" s="20">
        <v>187083.44341876224</v>
      </c>
      <c r="D431" s="119">
        <v>1.7086348668049405</v>
      </c>
      <c r="E431" s="119">
        <v>-0.12445789497047652</v>
      </c>
      <c r="F431" s="120">
        <v>1.8353770333959574</v>
      </c>
      <c r="H431" s="20">
        <v>159171.84216146992</v>
      </c>
      <c r="I431" s="20">
        <v>160866.57895161968</v>
      </c>
      <c r="J431" s="119">
        <v>1.0647214778293252</v>
      </c>
      <c r="K431" s="119">
        <v>0.68287648745123108</v>
      </c>
      <c r="L431" s="120">
        <v>0.37925514615753286</v>
      </c>
    </row>
    <row r="432" spans="1:12" x14ac:dyDescent="0.3">
      <c r="A432" s="11" t="s">
        <v>4</v>
      </c>
      <c r="B432" s="20">
        <v>105604.39198677552</v>
      </c>
      <c r="C432" s="20">
        <v>97799.532446483281</v>
      </c>
      <c r="D432" s="119">
        <v>-7.3906580904983699</v>
      </c>
      <c r="E432" s="119">
        <v>-10.186239599522528</v>
      </c>
      <c r="F432" s="120">
        <v>3.1126427582574507</v>
      </c>
      <c r="H432" s="20">
        <v>38973.990444110525</v>
      </c>
      <c r="I432" s="20">
        <v>39534.86509317303</v>
      </c>
      <c r="J432" s="119">
        <v>1.439099878332476</v>
      </c>
      <c r="K432" s="119">
        <v>10.986733704400104</v>
      </c>
      <c r="L432" s="120">
        <v>-8.6025000532916067</v>
      </c>
    </row>
    <row r="433" spans="1:12" x14ac:dyDescent="0.3">
      <c r="A433" s="11" t="s">
        <v>5</v>
      </c>
      <c r="B433" s="20">
        <v>4537296.9726822944</v>
      </c>
      <c r="C433" s="20">
        <v>4379071.5278586494</v>
      </c>
      <c r="D433" s="119">
        <v>-3.4872181780534328</v>
      </c>
      <c r="E433" s="119">
        <v>-3.0196484426346282</v>
      </c>
      <c r="F433" s="120">
        <v>-0.48212831559207814</v>
      </c>
      <c r="H433" s="20">
        <v>1837647.8413262428</v>
      </c>
      <c r="I433" s="20">
        <v>1826813.6389087848</v>
      </c>
      <c r="J433" s="119">
        <v>-0.58956902262834132</v>
      </c>
      <c r="K433" s="119">
        <v>0.18729505226513038</v>
      </c>
      <c r="L433" s="120">
        <v>-0.7754117670191647</v>
      </c>
    </row>
    <row r="434" spans="1:12" x14ac:dyDescent="0.3">
      <c r="A434" s="12"/>
      <c r="B434" s="12"/>
      <c r="C434" s="12"/>
      <c r="D434" s="12"/>
      <c r="E434" s="12"/>
      <c r="F434" s="12"/>
      <c r="G434" s="12"/>
      <c r="H434" s="12"/>
      <c r="I434" s="12"/>
      <c r="J434" s="12"/>
      <c r="K434" s="12"/>
      <c r="L434" s="12"/>
    </row>
    <row r="435" spans="1:12" x14ac:dyDescent="0.3">
      <c r="A435" s="18"/>
      <c r="B435" s="18"/>
      <c r="C435" s="18"/>
      <c r="D435" s="18"/>
      <c r="E435" s="18"/>
      <c r="F435" s="18"/>
      <c r="G435" s="18"/>
      <c r="H435" s="18"/>
      <c r="I435" s="18"/>
      <c r="J435" s="18"/>
      <c r="K435" s="18"/>
      <c r="L435" s="18"/>
    </row>
    <row r="436" spans="1:12" ht="15" x14ac:dyDescent="0.3">
      <c r="A436" s="187" t="s">
        <v>960</v>
      </c>
      <c r="B436" s="187"/>
      <c r="C436" s="187"/>
      <c r="D436" s="187"/>
      <c r="E436" s="187"/>
      <c r="F436" s="187"/>
    </row>
    <row r="437" spans="1:12" ht="56.25" customHeight="1" x14ac:dyDescent="0.3">
      <c r="A437" s="187" t="s">
        <v>961</v>
      </c>
      <c r="B437" s="187"/>
      <c r="C437" s="187"/>
      <c r="D437" s="187"/>
      <c r="E437" s="187"/>
      <c r="F437" s="187"/>
    </row>
    <row r="438" spans="1:12" x14ac:dyDescent="0.3">
      <c r="A438" s="188"/>
      <c r="B438" s="188"/>
      <c r="C438" s="188"/>
      <c r="D438" s="188"/>
      <c r="E438" s="188"/>
      <c r="F438" s="188"/>
    </row>
    <row r="439" spans="1:12" x14ac:dyDescent="0.3">
      <c r="A439" s="11" t="s">
        <v>60</v>
      </c>
      <c r="B439" s="121"/>
      <c r="C439" s="121"/>
      <c r="D439" s="121"/>
      <c r="E439" s="121"/>
      <c r="F439" s="121"/>
    </row>
    <row r="441" spans="1:12" ht="15" x14ac:dyDescent="0.3">
      <c r="A441" s="11" t="s">
        <v>1167</v>
      </c>
    </row>
    <row r="442" spans="1:12" x14ac:dyDescent="0.3">
      <c r="A442" s="12"/>
      <c r="B442" s="12"/>
      <c r="C442" s="12"/>
      <c r="D442" s="12"/>
      <c r="E442" s="12"/>
      <c r="F442" s="117" t="s">
        <v>29</v>
      </c>
    </row>
    <row r="443" spans="1:12" x14ac:dyDescent="0.3">
      <c r="B443" s="189" t="s">
        <v>27</v>
      </c>
      <c r="C443" s="189">
        <v>0</v>
      </c>
      <c r="D443" s="189">
        <v>0</v>
      </c>
      <c r="E443" s="189">
        <v>0</v>
      </c>
      <c r="F443" s="189">
        <v>0</v>
      </c>
    </row>
    <row r="444" spans="1:12" x14ac:dyDescent="0.3">
      <c r="D444" s="189" t="s">
        <v>235</v>
      </c>
      <c r="E444" s="189">
        <v>0</v>
      </c>
      <c r="F444" s="189">
        <v>0</v>
      </c>
    </row>
    <row r="445" spans="1:12" x14ac:dyDescent="0.3">
      <c r="A445" s="12"/>
      <c r="B445" s="17">
        <v>2017</v>
      </c>
      <c r="C445" s="17">
        <v>2018</v>
      </c>
      <c r="D445" s="17" t="s">
        <v>31</v>
      </c>
      <c r="E445" s="17" t="s">
        <v>57</v>
      </c>
      <c r="F445" s="17" t="s">
        <v>58</v>
      </c>
    </row>
    <row r="447" spans="1:12" x14ac:dyDescent="0.3">
      <c r="A447" s="11" t="s">
        <v>10</v>
      </c>
      <c r="B447" s="20">
        <v>27782113.419609569</v>
      </c>
      <c r="C447" s="20">
        <v>29073552.957113631</v>
      </c>
      <c r="D447" s="119">
        <v>4.6484567894410782</v>
      </c>
      <c r="E447" s="119">
        <v>1.3228827601488866</v>
      </c>
      <c r="F447" s="120">
        <v>3.2821549670714489</v>
      </c>
      <c r="I447" s="20"/>
      <c r="J447" s="20"/>
    </row>
    <row r="448" spans="1:12" x14ac:dyDescent="0.3">
      <c r="B448" s="20"/>
      <c r="C448" s="20"/>
      <c r="D448" s="119"/>
      <c r="E448" s="119"/>
      <c r="F448" s="120"/>
      <c r="I448" s="20"/>
      <c r="J448" s="20"/>
    </row>
    <row r="449" spans="1:10" x14ac:dyDescent="0.3">
      <c r="A449" s="11" t="s">
        <v>28</v>
      </c>
      <c r="B449" s="20">
        <v>13675662.479020808</v>
      </c>
      <c r="C449" s="20">
        <v>13603008.96871195</v>
      </c>
      <c r="D449" s="119">
        <v>-0.53126135878471947</v>
      </c>
      <c r="E449" s="119">
        <v>1.494427674773237</v>
      </c>
      <c r="F449" s="120">
        <v>-1.9958623147755787</v>
      </c>
      <c r="I449" s="20"/>
      <c r="J449" s="20"/>
    </row>
    <row r="450" spans="1:10" x14ac:dyDescent="0.3">
      <c r="A450" s="11" t="s">
        <v>11</v>
      </c>
      <c r="B450" s="20">
        <v>3652084.1245153258</v>
      </c>
      <c r="C450" s="20">
        <v>3805757.9711337029</v>
      </c>
      <c r="D450" s="119">
        <v>4.207839726002244</v>
      </c>
      <c r="E450" s="119">
        <v>1.2267807279179932</v>
      </c>
      <c r="F450" s="120">
        <v>2.9449311502821445</v>
      </c>
      <c r="I450" s="20"/>
      <c r="J450" s="20"/>
    </row>
    <row r="451" spans="1:10" x14ac:dyDescent="0.3">
      <c r="A451" s="11" t="s">
        <v>12</v>
      </c>
      <c r="B451" s="20">
        <v>152203.80406949832</v>
      </c>
      <c r="C451" s="20">
        <v>162003.07583421783</v>
      </c>
      <c r="D451" s="119">
        <v>6.4382567995771174</v>
      </c>
      <c r="E451" s="119">
        <v>15.29214456521834</v>
      </c>
      <c r="F451" s="120">
        <v>-7.6795238730534265</v>
      </c>
      <c r="I451" s="20"/>
      <c r="J451" s="20"/>
    </row>
    <row r="452" spans="1:10" x14ac:dyDescent="0.3">
      <c r="A452" s="11" t="s">
        <v>13</v>
      </c>
      <c r="B452" s="20">
        <v>8032943.5387789188</v>
      </c>
      <c r="C452" s="20">
        <v>7808889.2991729453</v>
      </c>
      <c r="D452" s="119">
        <v>-2.7891922621434455</v>
      </c>
      <c r="E452" s="119">
        <v>1.1669627843857517</v>
      </c>
      <c r="F452" s="120">
        <v>-3.9105207249928213</v>
      </c>
      <c r="I452" s="20"/>
      <c r="J452" s="20"/>
    </row>
    <row r="453" spans="1:10" x14ac:dyDescent="0.3">
      <c r="A453" s="11" t="s">
        <v>14</v>
      </c>
      <c r="B453" s="20">
        <v>675875.96879299148</v>
      </c>
      <c r="C453" s="20">
        <v>660729.85976479377</v>
      </c>
      <c r="D453" s="119">
        <v>-2.2409598399017328</v>
      </c>
      <c r="E453" s="119">
        <v>3.8095913012146272</v>
      </c>
      <c r="F453" s="120">
        <v>-5.8285087777294393</v>
      </c>
      <c r="I453" s="20"/>
      <c r="J453" s="20"/>
    </row>
    <row r="454" spans="1:10" x14ac:dyDescent="0.3">
      <c r="A454" s="11" t="s">
        <v>15</v>
      </c>
      <c r="B454" s="20">
        <v>1162555.0428640731</v>
      </c>
      <c r="C454" s="20">
        <v>1165628.7628062884</v>
      </c>
      <c r="D454" s="119">
        <v>0.26439349784617006</v>
      </c>
      <c r="E454" s="119">
        <v>1.4455247720813864</v>
      </c>
      <c r="F454" s="120">
        <v>-1.1643010146468953</v>
      </c>
      <c r="I454" s="20"/>
      <c r="J454" s="20"/>
    </row>
    <row r="455" spans="1:10" x14ac:dyDescent="0.3">
      <c r="A455" s="11" t="s">
        <v>0</v>
      </c>
      <c r="B455" s="20">
        <v>1469238.33</v>
      </c>
      <c r="C455" s="20">
        <v>1900018.1400000004</v>
      </c>
      <c r="D455" s="119">
        <v>29.319940897539766</v>
      </c>
      <c r="E455" s="119">
        <v>8.7698257604645988</v>
      </c>
      <c r="F455" s="120">
        <v>18.893213254134551</v>
      </c>
      <c r="I455" s="20"/>
      <c r="J455" s="20"/>
    </row>
    <row r="456" spans="1:10" x14ac:dyDescent="0.3">
      <c r="A456" s="11" t="s">
        <v>1</v>
      </c>
      <c r="B456" s="20">
        <v>12637212.610588759</v>
      </c>
      <c r="C456" s="20">
        <v>13570525.848401684</v>
      </c>
      <c r="D456" s="119">
        <v>7.3854359072102582</v>
      </c>
      <c r="E456" s="119">
        <v>0.27143851692623489</v>
      </c>
      <c r="F456" s="120">
        <v>7.0947395345117599</v>
      </c>
      <c r="I456" s="20"/>
      <c r="J456" s="20"/>
    </row>
    <row r="457" spans="1:10" x14ac:dyDescent="0.3">
      <c r="A457" s="11" t="s">
        <v>16</v>
      </c>
      <c r="B457" s="20">
        <v>5189780.9000482215</v>
      </c>
      <c r="C457" s="20">
        <v>6748051.3200531825</v>
      </c>
      <c r="D457" s="119">
        <v>30.025745788044389</v>
      </c>
      <c r="E457" s="119">
        <v>14.888081906360352</v>
      </c>
      <c r="F457" s="120">
        <v>13.176008886650223</v>
      </c>
      <c r="I457" s="20"/>
      <c r="J457" s="20"/>
    </row>
    <row r="458" spans="1:10" x14ac:dyDescent="0.3">
      <c r="A458" s="11" t="s">
        <v>17</v>
      </c>
      <c r="B458" s="20">
        <v>2256126.8107258766</v>
      </c>
      <c r="C458" s="20">
        <v>1317140.6105160029</v>
      </c>
      <c r="D458" s="119">
        <v>-41.619389289016439</v>
      </c>
      <c r="E458" s="119">
        <v>-34.723184404288077</v>
      </c>
      <c r="F458" s="120">
        <v>-10.564554691882648</v>
      </c>
      <c r="I458" s="20"/>
      <c r="J458" s="20"/>
    </row>
    <row r="459" spans="1:10" x14ac:dyDescent="0.3">
      <c r="A459" s="11" t="s">
        <v>18</v>
      </c>
      <c r="B459" s="20">
        <v>998033.36077639426</v>
      </c>
      <c r="C459" s="20">
        <v>924622.85461391136</v>
      </c>
      <c r="D459" s="119">
        <v>-7.3555162630410562</v>
      </c>
      <c r="E459" s="119">
        <v>-4.0192827699761544</v>
      </c>
      <c r="F459" s="120">
        <v>-3.4759414071363892</v>
      </c>
      <c r="I459" s="20"/>
      <c r="J459" s="20"/>
    </row>
    <row r="460" spans="1:10" x14ac:dyDescent="0.3">
      <c r="A460" s="11" t="s">
        <v>19</v>
      </c>
      <c r="B460" s="20">
        <v>2815405.8490343518</v>
      </c>
      <c r="C460" s="20">
        <v>3179726.2497021309</v>
      </c>
      <c r="D460" s="119">
        <v>12.94024450481043</v>
      </c>
      <c r="E460" s="119">
        <v>2.3187939279432919</v>
      </c>
      <c r="F460" s="120">
        <v>10.380742548966282</v>
      </c>
      <c r="I460" s="20"/>
      <c r="J460" s="20"/>
    </row>
    <row r="461" spans="1:10" x14ac:dyDescent="0.3">
      <c r="A461" s="11" t="s">
        <v>20</v>
      </c>
      <c r="B461" s="20">
        <v>1377865.6900039157</v>
      </c>
      <c r="C461" s="20">
        <v>1400984.8135164557</v>
      </c>
      <c r="D461" s="119">
        <v>1.6778938382937969</v>
      </c>
      <c r="E461" s="119">
        <v>1.4422905942285431</v>
      </c>
      <c r="F461" s="120">
        <v>0.23225347405420393</v>
      </c>
      <c r="I461" s="20"/>
      <c r="J461" s="20"/>
    </row>
    <row r="462" spans="1:10" x14ac:dyDescent="0.3">
      <c r="B462" s="20"/>
      <c r="C462" s="20"/>
      <c r="D462" s="119"/>
      <c r="E462" s="119"/>
      <c r="F462" s="120"/>
      <c r="I462" s="20"/>
      <c r="J462" s="20"/>
    </row>
    <row r="463" spans="1:10" x14ac:dyDescent="0.3">
      <c r="A463" s="11" t="s">
        <v>2</v>
      </c>
      <c r="B463" s="20">
        <v>16711211.040741956</v>
      </c>
      <c r="C463" s="20">
        <v>16245204.881996751</v>
      </c>
      <c r="D463" s="119">
        <v>-2.7885840087177485</v>
      </c>
      <c r="E463" s="119">
        <v>-0.5596570676964232</v>
      </c>
      <c r="F463" s="120">
        <v>-2.2414714946616101</v>
      </c>
      <c r="I463" s="20"/>
      <c r="J463" s="20"/>
    </row>
    <row r="464" spans="1:10" x14ac:dyDescent="0.3">
      <c r="B464" s="20"/>
      <c r="C464" s="20"/>
      <c r="D464" s="119"/>
      <c r="E464" s="119"/>
      <c r="F464" s="120"/>
      <c r="I464" s="20"/>
      <c r="J464" s="20"/>
    </row>
    <row r="465" spans="1:10" x14ac:dyDescent="0.3">
      <c r="A465" s="11" t="s">
        <v>8</v>
      </c>
      <c r="B465" s="20">
        <v>16700623.007857447</v>
      </c>
      <c r="C465" s="20">
        <v>16234211.504802573</v>
      </c>
      <c r="D465" s="119">
        <v>-2.7927790648015516</v>
      </c>
      <c r="E465" s="119">
        <v>-0.5610006239603621</v>
      </c>
      <c r="F465" s="120">
        <v>-2.2443693669939933</v>
      </c>
      <c r="I465" s="20"/>
      <c r="J465" s="20"/>
    </row>
    <row r="466" spans="1:10" x14ac:dyDescent="0.3">
      <c r="A466" s="11" t="s">
        <v>21</v>
      </c>
      <c r="B466" s="20">
        <v>10355062.273669478</v>
      </c>
      <c r="C466" s="20">
        <v>9787389.2396921087</v>
      </c>
      <c r="D466" s="119">
        <v>-5.4820822798992701</v>
      </c>
      <c r="E466" s="119">
        <v>-1.9052739773723852</v>
      </c>
      <c r="F466" s="120">
        <v>-3.6462799250816147</v>
      </c>
      <c r="I466" s="20"/>
      <c r="J466" s="20"/>
    </row>
    <row r="467" spans="1:10" x14ac:dyDescent="0.3">
      <c r="A467" s="11" t="s">
        <v>22</v>
      </c>
      <c r="B467" s="20">
        <v>4979350.8508728938</v>
      </c>
      <c r="C467" s="20">
        <v>4963346.7502296511</v>
      </c>
      <c r="D467" s="119">
        <v>-0.32140937890402216</v>
      </c>
      <c r="E467" s="119">
        <v>1.7152189632793988</v>
      </c>
      <c r="F467" s="120">
        <v>-2.0022847740402341</v>
      </c>
      <c r="I467" s="20"/>
      <c r="J467" s="20"/>
    </row>
    <row r="468" spans="1:10" x14ac:dyDescent="0.3">
      <c r="A468" s="11" t="s">
        <v>23</v>
      </c>
      <c r="B468" s="20">
        <v>1315862.7788178138</v>
      </c>
      <c r="C468" s="20">
        <v>1421915.4719473897</v>
      </c>
      <c r="D468" s="119">
        <v>8.0595556646761271</v>
      </c>
      <c r="E468" s="119">
        <v>1.1793592365881287</v>
      </c>
      <c r="F468" s="120">
        <v>6.8000000000000114</v>
      </c>
      <c r="I468" s="20"/>
      <c r="J468" s="20"/>
    </row>
    <row r="469" spans="1:10" x14ac:dyDescent="0.3">
      <c r="A469" s="11" t="s">
        <v>24</v>
      </c>
      <c r="B469" s="20">
        <v>50347.104497261855</v>
      </c>
      <c r="C469" s="20">
        <v>61560.042933423145</v>
      </c>
      <c r="D469" s="119">
        <v>22.271267728556484</v>
      </c>
      <c r="E469" s="119">
        <v>5.3154760797213658</v>
      </c>
      <c r="F469" s="120">
        <v>16.09999999999998</v>
      </c>
      <c r="I469" s="20"/>
      <c r="J469" s="20"/>
    </row>
    <row r="470" spans="1:10" x14ac:dyDescent="0.3">
      <c r="A470" s="11" t="s">
        <v>9</v>
      </c>
      <c r="B470" s="20">
        <v>10588.032884509719</v>
      </c>
      <c r="C470" s="20">
        <v>10993.377194178505</v>
      </c>
      <c r="D470" s="119">
        <v>3.8283249975715923</v>
      </c>
      <c r="E470" s="119">
        <v>1.5595492946507234</v>
      </c>
      <c r="F470" s="120">
        <v>2.2339363641114289</v>
      </c>
      <c r="I470" s="20"/>
      <c r="J470" s="20"/>
    </row>
    <row r="471" spans="1:10" x14ac:dyDescent="0.3">
      <c r="B471" s="20"/>
      <c r="C471" s="20"/>
      <c r="D471" s="119"/>
      <c r="E471" s="119"/>
      <c r="F471" s="120"/>
      <c r="I471" s="20"/>
      <c r="J471" s="20"/>
    </row>
    <row r="472" spans="1:10" x14ac:dyDescent="0.3">
      <c r="A472" s="11" t="s">
        <v>59</v>
      </c>
      <c r="B472" s="20">
        <v>6831700.9999999991</v>
      </c>
      <c r="C472" s="20">
        <v>6857106.9135000007</v>
      </c>
      <c r="D472" s="119">
        <v>0.37188269070911706</v>
      </c>
      <c r="E472" s="119">
        <v>0.36656317365178009</v>
      </c>
      <c r="F472" s="120">
        <v>5.3000888833025783E-3</v>
      </c>
      <c r="I472" s="20"/>
      <c r="J472" s="20"/>
    </row>
    <row r="473" spans="1:10" x14ac:dyDescent="0.3">
      <c r="B473" s="20"/>
      <c r="C473" s="20"/>
      <c r="D473" s="119"/>
      <c r="E473" s="119"/>
      <c r="F473" s="120"/>
      <c r="I473" s="20"/>
      <c r="J473" s="20"/>
    </row>
    <row r="474" spans="1:10" x14ac:dyDescent="0.3">
      <c r="A474" s="11" t="s">
        <v>7</v>
      </c>
      <c r="B474" s="20">
        <v>51325025.460351527</v>
      </c>
      <c r="C474" s="20">
        <v>52175864.752610371</v>
      </c>
      <c r="D474" s="119">
        <v>1.6577474333960445</v>
      </c>
      <c r="E474" s="119">
        <v>0.58264328651302044</v>
      </c>
      <c r="F474" s="120">
        <v>1.0688764102376496</v>
      </c>
      <c r="I474" s="20"/>
      <c r="J474" s="20"/>
    </row>
    <row r="475" spans="1:10" x14ac:dyDescent="0.3">
      <c r="A475" s="11" t="s">
        <v>3</v>
      </c>
      <c r="B475" s="20">
        <v>4573032.0244227992</v>
      </c>
      <c r="C475" s="20">
        <v>4636788.6605585013</v>
      </c>
      <c r="D475" s="119">
        <v>1.3941873967906289</v>
      </c>
      <c r="E475" s="119">
        <v>0.94597970319070557</v>
      </c>
      <c r="F475" s="120">
        <v>0.4440074730244703</v>
      </c>
      <c r="I475" s="20"/>
      <c r="J475" s="20"/>
    </row>
    <row r="476" spans="1:10" x14ac:dyDescent="0.3">
      <c r="A476" s="11" t="s">
        <v>4</v>
      </c>
      <c r="B476" s="20">
        <v>959790</v>
      </c>
      <c r="C476" s="20">
        <v>933359.03627999965</v>
      </c>
      <c r="D476" s="119">
        <v>-2.7538277873285146</v>
      </c>
      <c r="E476" s="119">
        <v>0.88374957021847855</v>
      </c>
      <c r="F476" s="120">
        <v>-3.6057118941788815</v>
      </c>
      <c r="I476" s="20"/>
      <c r="J476" s="20"/>
    </row>
    <row r="477" spans="1:10" x14ac:dyDescent="0.3">
      <c r="A477" s="11" t="s">
        <v>5</v>
      </c>
      <c r="B477" s="20">
        <v>54938267.484774329</v>
      </c>
      <c r="C477" s="20">
        <v>55879294.376888886</v>
      </c>
      <c r="D477" s="119">
        <v>1.7128805388254276</v>
      </c>
      <c r="E477" s="119">
        <v>0.60762678766635303</v>
      </c>
      <c r="F477" s="120">
        <v>1.0985784939463201</v>
      </c>
      <c r="I477" s="20"/>
      <c r="J477" s="20"/>
    </row>
    <row r="478" spans="1:10" x14ac:dyDescent="0.3">
      <c r="A478" s="12"/>
      <c r="B478" s="12"/>
      <c r="C478" s="12"/>
      <c r="D478" s="12"/>
      <c r="E478" s="12"/>
      <c r="F478" s="12"/>
    </row>
    <row r="480" spans="1:10" ht="15" x14ac:dyDescent="0.3">
      <c r="A480" s="187" t="s">
        <v>960</v>
      </c>
      <c r="B480" s="187"/>
      <c r="C480" s="187"/>
      <c r="D480" s="187"/>
      <c r="E480" s="187"/>
      <c r="F480" s="187"/>
    </row>
    <row r="481" spans="1:6" ht="56.25" customHeight="1" x14ac:dyDescent="0.3">
      <c r="A481" s="187" t="s">
        <v>961</v>
      </c>
      <c r="B481" s="187"/>
      <c r="C481" s="187"/>
      <c r="D481" s="187"/>
      <c r="E481" s="187"/>
      <c r="F481" s="187"/>
    </row>
    <row r="482" spans="1:6" x14ac:dyDescent="0.3">
      <c r="A482" s="188"/>
      <c r="B482" s="188"/>
      <c r="C482" s="188"/>
      <c r="D482" s="188"/>
      <c r="E482" s="188"/>
      <c r="F482" s="188"/>
    </row>
    <row r="483" spans="1:6" x14ac:dyDescent="0.3">
      <c r="A483" s="11" t="s">
        <v>60</v>
      </c>
      <c r="B483" s="121"/>
      <c r="C483" s="121"/>
      <c r="D483" s="121"/>
      <c r="E483" s="121"/>
      <c r="F483" s="121"/>
    </row>
    <row r="484" spans="1:6" ht="15" x14ac:dyDescent="0.3">
      <c r="A484" s="187"/>
      <c r="B484" s="187"/>
      <c r="C484" s="187"/>
      <c r="D484" s="187"/>
      <c r="E484" s="187"/>
      <c r="F484" s="187"/>
    </row>
  </sheetData>
  <mergeCells count="76">
    <mergeCell ref="A482:F482"/>
    <mergeCell ref="A484:F484"/>
    <mergeCell ref="B3:F3"/>
    <mergeCell ref="H3:L3"/>
    <mergeCell ref="D4:F4"/>
    <mergeCell ref="J4:L4"/>
    <mergeCell ref="H91:L91"/>
    <mergeCell ref="B135:F135"/>
    <mergeCell ref="J92:L92"/>
    <mergeCell ref="D136:F136"/>
    <mergeCell ref="B47:F47"/>
    <mergeCell ref="B91:F91"/>
    <mergeCell ref="D48:F48"/>
    <mergeCell ref="D92:F92"/>
    <mergeCell ref="B179:F179"/>
    <mergeCell ref="H179:L179"/>
    <mergeCell ref="D180:F180"/>
    <mergeCell ref="J180:L180"/>
    <mergeCell ref="H47:L47"/>
    <mergeCell ref="H135:L135"/>
    <mergeCell ref="J48:L48"/>
    <mergeCell ref="J136:L136"/>
    <mergeCell ref="A86:F86"/>
    <mergeCell ref="A128:F128"/>
    <mergeCell ref="A129:F129"/>
    <mergeCell ref="A130:F130"/>
    <mergeCell ref="A172:F172"/>
    <mergeCell ref="A173:F173"/>
    <mergeCell ref="A174:F174"/>
    <mergeCell ref="B267:F267"/>
    <mergeCell ref="H267:L267"/>
    <mergeCell ref="D268:F268"/>
    <mergeCell ref="J268:L268"/>
    <mergeCell ref="B223:F223"/>
    <mergeCell ref="H223:L223"/>
    <mergeCell ref="D224:F224"/>
    <mergeCell ref="J224:L224"/>
    <mergeCell ref="A262:F262"/>
    <mergeCell ref="B355:F355"/>
    <mergeCell ref="H355:L355"/>
    <mergeCell ref="D356:F356"/>
    <mergeCell ref="J356:L356"/>
    <mergeCell ref="B311:F311"/>
    <mergeCell ref="H311:L311"/>
    <mergeCell ref="D312:F312"/>
    <mergeCell ref="J312:L312"/>
    <mergeCell ref="A350:F350"/>
    <mergeCell ref="A481:F481"/>
    <mergeCell ref="B443:F443"/>
    <mergeCell ref="D444:F444"/>
    <mergeCell ref="B399:F399"/>
    <mergeCell ref="H399:L399"/>
    <mergeCell ref="D400:F400"/>
    <mergeCell ref="J400:L400"/>
    <mergeCell ref="A480:F480"/>
    <mergeCell ref="A438:F438"/>
    <mergeCell ref="A40:F40"/>
    <mergeCell ref="A41:F41"/>
    <mergeCell ref="A42:F42"/>
    <mergeCell ref="A84:F84"/>
    <mergeCell ref="A85:F85"/>
    <mergeCell ref="A216:F216"/>
    <mergeCell ref="A217:F217"/>
    <mergeCell ref="A218:F218"/>
    <mergeCell ref="A260:F260"/>
    <mergeCell ref="A261:F261"/>
    <mergeCell ref="A304:F304"/>
    <mergeCell ref="A305:F305"/>
    <mergeCell ref="A306:F306"/>
    <mergeCell ref="A348:F348"/>
    <mergeCell ref="A349:F349"/>
    <mergeCell ref="A392:F392"/>
    <mergeCell ref="A393:F393"/>
    <mergeCell ref="A394:F394"/>
    <mergeCell ref="A436:F436"/>
    <mergeCell ref="A437:F437"/>
  </mergeCells>
  <phoneticPr fontId="12" type="noConversion"/>
  <pageMargins left="0.75" right="0.75" top="1" bottom="1" header="0.5" footer="0.5"/>
  <pageSetup paperSize="9" orientation="portrait" r:id="rId1"/>
  <headerFooter alignWithMargins="0"/>
  <rowBreaks count="10" manualBreakCount="10">
    <brk id="44" max="11" man="1"/>
    <brk id="88" max="11" man="1"/>
    <brk id="132" max="11" man="1"/>
    <brk id="176" max="11" man="1"/>
    <brk id="220" max="11" man="1"/>
    <brk id="264" max="11" man="1"/>
    <brk id="308" max="11" man="1"/>
    <brk id="352" max="11" man="1"/>
    <brk id="396" max="11" man="1"/>
    <brk id="440" max="1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A5F0B-C2C5-46A3-9AFA-FB2D2830053A}">
  <dimension ref="A1:L1463"/>
  <sheetViews>
    <sheetView zoomScale="80" zoomScaleNormal="80" workbookViewId="0">
      <selection activeCell="A2" sqref="A2"/>
    </sheetView>
  </sheetViews>
  <sheetFormatPr defaultColWidth="8.77734375" defaultRowHeight="13.8" x14ac:dyDescent="0.3"/>
  <cols>
    <col min="1" max="1" width="34.77734375" style="23" bestFit="1" customWidth="1"/>
    <col min="2" max="2" width="11.44140625" style="23" bestFit="1" customWidth="1"/>
    <col min="3" max="3" width="13" style="23" bestFit="1" customWidth="1"/>
    <col min="4" max="4" width="2.6640625" style="23" customWidth="1"/>
    <col min="5" max="5" width="11.44140625" style="23" bestFit="1" customWidth="1"/>
    <col min="6" max="6" width="13" style="23" bestFit="1" customWidth="1"/>
    <col min="7" max="7" width="2.88671875" style="23" customWidth="1"/>
    <col min="8" max="8" width="10.44140625" style="23" bestFit="1" customWidth="1"/>
    <col min="9" max="9" width="11.33203125" style="23" bestFit="1" customWidth="1"/>
    <col min="10" max="10" width="3.44140625" style="23" customWidth="1"/>
    <col min="11" max="11" width="10.44140625" style="23" bestFit="1" customWidth="1"/>
    <col min="12" max="12" width="11.33203125" style="23" bestFit="1" customWidth="1"/>
    <col min="13" max="14" width="20.33203125" style="23" bestFit="1" customWidth="1"/>
    <col min="15" max="15" width="3.77734375" style="23" customWidth="1"/>
    <col min="16" max="17" width="20.33203125" style="23" bestFit="1" customWidth="1"/>
    <col min="18" max="18" width="3.21875" style="23" customWidth="1"/>
    <col min="19" max="20" width="20.33203125" style="23" bestFit="1" customWidth="1"/>
    <col min="21" max="21" width="3.33203125" style="23" customWidth="1"/>
    <col min="22" max="23" width="20.33203125" style="23" bestFit="1" customWidth="1"/>
    <col min="24" max="24" width="2.44140625" style="23" customWidth="1"/>
    <col min="25" max="26" width="20.33203125" style="23" bestFit="1" customWidth="1"/>
    <col min="27" max="27" width="3" style="23" customWidth="1"/>
    <col min="28" max="29" width="20.33203125" style="23" bestFit="1" customWidth="1"/>
    <col min="30" max="30" width="2.21875" style="23" customWidth="1"/>
    <col min="31" max="32" width="20.33203125" style="23" bestFit="1" customWidth="1"/>
    <col min="33" max="33" width="3" style="23" customWidth="1"/>
    <col min="34" max="35" width="20.33203125" style="23" bestFit="1" customWidth="1"/>
    <col min="36" max="36" width="2.44140625" style="23" customWidth="1"/>
    <col min="37" max="38" width="20.33203125" style="23" bestFit="1" customWidth="1"/>
    <col min="39" max="39" width="2.88671875" style="23" customWidth="1"/>
    <col min="40" max="41" width="20.33203125" style="23" bestFit="1" customWidth="1"/>
    <col min="42" max="42" width="3.88671875" style="23" customWidth="1"/>
    <col min="43" max="44" width="20.33203125" style="23" bestFit="1" customWidth="1"/>
    <col min="45" max="45" width="2.77734375" style="23" customWidth="1"/>
    <col min="46" max="47" width="20.33203125" style="23" bestFit="1" customWidth="1"/>
    <col min="48" max="48" width="4.33203125" style="23" customWidth="1"/>
    <col min="49" max="50" width="20.33203125" style="23" bestFit="1" customWidth="1"/>
    <col min="51" max="51" width="2.21875" style="23" customWidth="1"/>
    <col min="52" max="53" width="20.33203125" style="23" bestFit="1" customWidth="1"/>
    <col min="54" max="54" width="2.6640625" style="23" customWidth="1"/>
    <col min="55" max="56" width="20.33203125" style="23" bestFit="1" customWidth="1"/>
    <col min="57" max="57" width="2.88671875" style="23" customWidth="1"/>
    <col min="58" max="59" width="20.33203125" style="23" bestFit="1" customWidth="1"/>
    <col min="60" max="60" width="3" style="23" customWidth="1"/>
    <col min="61" max="62" width="20.33203125" style="23" bestFit="1" customWidth="1"/>
    <col min="63" max="63" width="4.33203125" style="23" customWidth="1"/>
    <col min="64" max="65" width="20.33203125" style="23" bestFit="1" customWidth="1"/>
    <col min="66" max="66" width="4.109375" style="23" customWidth="1"/>
    <col min="67" max="68" width="20.33203125" style="23" bestFit="1" customWidth="1"/>
    <col min="69" max="69" width="2.5546875" style="23" customWidth="1"/>
    <col min="70" max="71" width="20.33203125" style="23" bestFit="1" customWidth="1"/>
    <col min="72" max="72" width="6.88671875" style="23" customWidth="1"/>
    <col min="73" max="73" width="24.77734375" style="23" bestFit="1" customWidth="1"/>
    <col min="74" max="74" width="24.6640625" style="23" bestFit="1" customWidth="1"/>
    <col min="75" max="75" width="5.6640625" style="23" customWidth="1"/>
    <col min="76" max="76" width="24.77734375" style="23" bestFit="1" customWidth="1"/>
    <col min="77" max="77" width="24.6640625" style="23" bestFit="1" customWidth="1"/>
    <col min="78" max="80" width="20" style="23" bestFit="1" customWidth="1"/>
    <col min="81" max="81" width="20" style="23" customWidth="1"/>
    <col min="82" max="82" width="23" style="23" bestFit="1" customWidth="1"/>
    <col min="83" max="83" width="22.77734375" style="23" customWidth="1"/>
    <col min="84" max="84" width="23" style="23" bestFit="1" customWidth="1"/>
    <col min="85" max="85" width="22.77734375" style="23" bestFit="1" customWidth="1"/>
    <col min="86" max="88" width="20" style="23" bestFit="1" customWidth="1"/>
    <col min="89" max="89" width="20" style="23" customWidth="1"/>
    <col min="90" max="90" width="23" style="23" bestFit="1" customWidth="1"/>
    <col min="91" max="91" width="22.77734375" style="23" customWidth="1"/>
    <col min="92" max="92" width="23" style="23" bestFit="1" customWidth="1"/>
    <col min="93" max="93" width="22.77734375" style="23" bestFit="1" customWidth="1"/>
    <col min="94" max="96" width="20" style="23" bestFit="1" customWidth="1"/>
    <col min="97" max="97" width="20" style="23" customWidth="1"/>
    <col min="98" max="98" width="23" style="23" bestFit="1" customWidth="1"/>
    <col min="99" max="99" width="22.77734375" style="23" customWidth="1"/>
    <col min="100" max="100" width="23" style="23" bestFit="1" customWidth="1"/>
    <col min="101" max="101" width="22.77734375" style="23" bestFit="1" customWidth="1"/>
    <col min="102" max="104" width="20" style="23" bestFit="1" customWidth="1"/>
    <col min="105" max="105" width="20" style="23" customWidth="1"/>
    <col min="106" max="106" width="23" style="23" bestFit="1" customWidth="1"/>
    <col min="107" max="107" width="22.77734375" style="23" customWidth="1"/>
    <col min="108" max="108" width="23" style="23" bestFit="1" customWidth="1"/>
    <col min="109" max="109" width="22.77734375" style="23" bestFit="1" customWidth="1"/>
    <col min="110" max="112" width="20" style="23" bestFit="1" customWidth="1"/>
    <col min="113" max="113" width="20" style="23" customWidth="1"/>
    <col min="114" max="114" width="23" style="23" bestFit="1" customWidth="1"/>
    <col min="115" max="115" width="22.77734375" style="23" customWidth="1"/>
    <col min="116" max="116" width="23" style="23" bestFit="1" customWidth="1"/>
    <col min="117" max="117" width="22.77734375" style="23" bestFit="1" customWidth="1"/>
    <col min="118" max="120" width="20" style="23" bestFit="1" customWidth="1"/>
    <col min="121" max="121" width="20" style="23" customWidth="1"/>
    <col min="122" max="122" width="23" style="23" bestFit="1" customWidth="1"/>
    <col min="123" max="123" width="22.77734375" style="23" customWidth="1"/>
    <col min="124" max="124" width="23" style="23" bestFit="1" customWidth="1"/>
    <col min="125" max="125" width="22.77734375" style="23" bestFit="1" customWidth="1"/>
    <col min="126" max="128" width="20" style="23" bestFit="1" customWidth="1"/>
    <col min="129" max="129" width="20" style="23" customWidth="1"/>
    <col min="130" max="130" width="23" style="23" bestFit="1" customWidth="1"/>
    <col min="131" max="131" width="22.77734375" style="23" customWidth="1"/>
    <col min="132" max="132" width="23" style="23" bestFit="1" customWidth="1"/>
    <col min="133" max="133" width="22.77734375" style="23" bestFit="1" customWidth="1"/>
    <col min="134" max="136" width="20" style="23" bestFit="1" customWidth="1"/>
    <col min="137" max="137" width="20" style="23" customWidth="1"/>
    <col min="138" max="138" width="23" style="23" bestFit="1" customWidth="1"/>
    <col min="139" max="139" width="22.77734375" style="23" customWidth="1"/>
    <col min="140" max="140" width="23" style="23" bestFit="1" customWidth="1"/>
    <col min="141" max="141" width="22.77734375" style="23" bestFit="1" customWidth="1"/>
    <col min="142" max="144" width="20" style="23" bestFit="1" customWidth="1"/>
    <col min="145" max="145" width="20" style="23" customWidth="1"/>
    <col min="146" max="146" width="23" style="23" bestFit="1" customWidth="1"/>
    <col min="147" max="147" width="22.77734375" style="23" customWidth="1"/>
    <col min="148" max="148" width="23" style="23" bestFit="1" customWidth="1"/>
    <col min="149" max="149" width="22.77734375" style="23" bestFit="1" customWidth="1"/>
    <col min="150" max="152" width="20" style="23" bestFit="1" customWidth="1"/>
    <col min="153" max="153" width="20" style="23" customWidth="1"/>
    <col min="154" max="154" width="27.77734375" style="23" bestFit="1" customWidth="1"/>
    <col min="155" max="155" width="27.5546875" style="23" customWidth="1"/>
    <col min="156" max="156" width="27.77734375" style="23" bestFit="1" customWidth="1"/>
    <col min="157" max="157" width="27.5546875" style="23" bestFit="1" customWidth="1"/>
    <col min="158" max="158" width="26.44140625" style="23" bestFit="1" customWidth="1"/>
    <col min="159" max="159" width="26.21875" style="23" customWidth="1"/>
    <col min="160" max="160" width="26.44140625" style="23" bestFit="1" customWidth="1"/>
    <col min="161" max="161" width="26.21875" style="23" bestFit="1" customWidth="1"/>
    <col min="162" max="16384" width="8.77734375" style="23"/>
  </cols>
  <sheetData>
    <row r="1" spans="1:12" ht="15" x14ac:dyDescent="0.3">
      <c r="A1" s="184" t="s">
        <v>219</v>
      </c>
    </row>
    <row r="2" spans="1:12" x14ac:dyDescent="0.3">
      <c r="A2" s="108"/>
      <c r="B2" s="106"/>
      <c r="C2" s="107"/>
      <c r="D2" s="107"/>
      <c r="E2" s="106"/>
      <c r="F2" s="106"/>
      <c r="K2" s="185" t="s">
        <v>1230</v>
      </c>
    </row>
    <row r="3" spans="1:12" x14ac:dyDescent="0.3">
      <c r="B3" s="192" t="s">
        <v>35</v>
      </c>
      <c r="C3" s="192"/>
      <c r="D3" s="192"/>
      <c r="E3" s="192"/>
      <c r="F3" s="192"/>
      <c r="H3" s="192" t="s">
        <v>36</v>
      </c>
      <c r="I3" s="192"/>
      <c r="J3" s="192"/>
      <c r="K3" s="192"/>
      <c r="L3" s="192"/>
    </row>
    <row r="4" spans="1:12" x14ac:dyDescent="0.3">
      <c r="B4" s="192">
        <v>2017</v>
      </c>
      <c r="C4" s="192"/>
      <c r="D4" s="4"/>
      <c r="E4" s="192">
        <v>2018</v>
      </c>
      <c r="F4" s="192"/>
      <c r="H4" s="192">
        <v>2017</v>
      </c>
      <c r="I4" s="192"/>
      <c r="J4" s="4"/>
      <c r="K4" s="192">
        <v>2018</v>
      </c>
      <c r="L4" s="192"/>
    </row>
    <row r="5" spans="1:12" x14ac:dyDescent="0.3">
      <c r="A5" s="108"/>
      <c r="B5" s="5" t="s">
        <v>57</v>
      </c>
      <c r="C5" s="6" t="s">
        <v>31</v>
      </c>
      <c r="D5" s="3"/>
      <c r="E5" s="5" t="s">
        <v>57</v>
      </c>
      <c r="F5" s="6" t="s">
        <v>31</v>
      </c>
      <c r="H5" s="5" t="s">
        <v>57</v>
      </c>
      <c r="I5" s="6" t="s">
        <v>31</v>
      </c>
      <c r="J5" s="3"/>
      <c r="K5" s="5" t="s">
        <v>57</v>
      </c>
      <c r="L5" s="6" t="s">
        <v>31</v>
      </c>
    </row>
    <row r="6" spans="1:12" x14ac:dyDescent="0.3">
      <c r="A6" s="191" t="s">
        <v>62</v>
      </c>
      <c r="B6" s="191"/>
      <c r="C6" s="191"/>
      <c r="D6" s="191"/>
      <c r="E6" s="191"/>
      <c r="F6" s="191"/>
      <c r="G6" s="191"/>
      <c r="H6" s="191"/>
      <c r="I6" s="191"/>
      <c r="J6" s="191"/>
      <c r="K6" s="191"/>
      <c r="L6" s="191"/>
    </row>
    <row r="7" spans="1:12" s="109" customFormat="1" x14ac:dyDescent="0.3">
      <c r="A7" s="109" t="s">
        <v>63</v>
      </c>
    </row>
    <row r="8" spans="1:12" x14ac:dyDescent="0.3">
      <c r="A8" s="23" t="s">
        <v>64</v>
      </c>
      <c r="B8" s="110">
        <v>395.6</v>
      </c>
      <c r="C8" s="111">
        <v>72521.815191455127</v>
      </c>
      <c r="E8" s="110">
        <v>337.5</v>
      </c>
      <c r="F8" s="111">
        <v>63046.407398966912</v>
      </c>
      <c r="H8" s="110">
        <v>0</v>
      </c>
      <c r="I8" s="111">
        <v>0</v>
      </c>
      <c r="K8" s="110">
        <v>0</v>
      </c>
      <c r="L8" s="111">
        <v>0</v>
      </c>
    </row>
    <row r="9" spans="1:12" x14ac:dyDescent="0.3">
      <c r="A9" s="23" t="s">
        <v>65</v>
      </c>
      <c r="B9" s="110">
        <v>8.6999999999999993</v>
      </c>
      <c r="C9" s="111">
        <v>2542.542444490522</v>
      </c>
      <c r="E9" s="110">
        <v>8.5</v>
      </c>
      <c r="F9" s="111">
        <v>2561.1000818727225</v>
      </c>
      <c r="H9" s="110">
        <v>0</v>
      </c>
      <c r="I9" s="111">
        <v>0</v>
      </c>
      <c r="K9" s="110">
        <v>0</v>
      </c>
      <c r="L9" s="111">
        <v>0</v>
      </c>
    </row>
    <row r="10" spans="1:12" x14ac:dyDescent="0.3">
      <c r="A10" s="23" t="s">
        <v>66</v>
      </c>
      <c r="B10" s="110">
        <v>1.3</v>
      </c>
      <c r="C10" s="111">
        <v>184.10335760416208</v>
      </c>
      <c r="E10" s="110">
        <v>1</v>
      </c>
      <c r="F10" s="111">
        <v>137.79428226834591</v>
      </c>
      <c r="H10" s="110">
        <v>0</v>
      </c>
      <c r="I10" s="111">
        <v>0</v>
      </c>
      <c r="K10" s="110">
        <v>0</v>
      </c>
      <c r="L10" s="111">
        <v>0</v>
      </c>
    </row>
    <row r="11" spans="1:12" x14ac:dyDescent="0.3">
      <c r="A11" s="23" t="s">
        <v>67</v>
      </c>
      <c r="B11" s="110">
        <v>90.8</v>
      </c>
      <c r="C11" s="111">
        <v>14842.947372287194</v>
      </c>
      <c r="E11" s="110">
        <v>110.6</v>
      </c>
      <c r="F11" s="111">
        <v>19742.950853275994</v>
      </c>
      <c r="H11" s="110">
        <v>0</v>
      </c>
      <c r="I11" s="111">
        <v>0</v>
      </c>
      <c r="K11" s="110">
        <v>0</v>
      </c>
      <c r="L11" s="111">
        <v>0</v>
      </c>
    </row>
    <row r="12" spans="1:12" x14ac:dyDescent="0.3">
      <c r="A12" s="23" t="s">
        <v>68</v>
      </c>
      <c r="B12" s="110">
        <v>1.1000000000000001</v>
      </c>
      <c r="C12" s="111">
        <v>178.21209191355189</v>
      </c>
      <c r="E12" s="110">
        <v>1.2</v>
      </c>
      <c r="F12" s="111">
        <v>217.35394773747385</v>
      </c>
      <c r="H12" s="110">
        <v>0</v>
      </c>
      <c r="I12" s="111">
        <v>0</v>
      </c>
      <c r="K12" s="110">
        <v>0</v>
      </c>
      <c r="L12" s="111">
        <v>0</v>
      </c>
    </row>
    <row r="13" spans="1:12" x14ac:dyDescent="0.3">
      <c r="A13" s="23" t="s">
        <v>69</v>
      </c>
      <c r="B13" s="110">
        <v>788.5</v>
      </c>
      <c r="C13" s="111">
        <v>138953.49850606054</v>
      </c>
      <c r="E13" s="110">
        <v>749.1</v>
      </c>
      <c r="F13" s="111">
        <v>147323.41579666856</v>
      </c>
      <c r="H13" s="110">
        <v>0</v>
      </c>
      <c r="I13" s="111">
        <v>0</v>
      </c>
      <c r="K13" s="110">
        <v>0</v>
      </c>
      <c r="L13" s="111">
        <v>0</v>
      </c>
    </row>
    <row r="14" spans="1:12" x14ac:dyDescent="0.3">
      <c r="A14" s="23" t="s">
        <v>70</v>
      </c>
      <c r="B14" s="110">
        <v>0</v>
      </c>
      <c r="C14" s="111">
        <v>0</v>
      </c>
      <c r="E14" s="110">
        <v>0</v>
      </c>
      <c r="F14" s="111">
        <v>0</v>
      </c>
      <c r="H14" s="110">
        <v>0</v>
      </c>
      <c r="I14" s="111">
        <v>0</v>
      </c>
      <c r="K14" s="110">
        <v>0</v>
      </c>
      <c r="L14" s="111">
        <v>0</v>
      </c>
    </row>
    <row r="15" spans="1:12" x14ac:dyDescent="0.3">
      <c r="A15" s="23" t="s">
        <v>71</v>
      </c>
      <c r="B15" s="110">
        <v>1350.2</v>
      </c>
      <c r="C15" s="111">
        <v>250423.83034106289</v>
      </c>
      <c r="E15" s="110">
        <v>1376.8</v>
      </c>
      <c r="F15" s="111">
        <v>256889.52065712993</v>
      </c>
      <c r="H15" s="110">
        <v>0.2</v>
      </c>
      <c r="I15" s="111">
        <v>36.181605667735809</v>
      </c>
      <c r="K15" s="110">
        <v>0.1</v>
      </c>
      <c r="L15" s="111">
        <v>18.199347650871111</v>
      </c>
    </row>
    <row r="16" spans="1:12" x14ac:dyDescent="0.3">
      <c r="A16" s="23" t="s">
        <v>72</v>
      </c>
      <c r="B16" s="110">
        <v>42.3</v>
      </c>
      <c r="C16" s="111">
        <v>18147.382802118082</v>
      </c>
      <c r="E16" s="110">
        <v>48.4</v>
      </c>
      <c r="F16" s="111">
        <v>21408.077086969573</v>
      </c>
      <c r="H16" s="110">
        <v>0</v>
      </c>
      <c r="I16" s="111">
        <v>0</v>
      </c>
      <c r="K16" s="110">
        <v>0</v>
      </c>
      <c r="L16" s="111">
        <v>0</v>
      </c>
    </row>
    <row r="17" spans="1:12" x14ac:dyDescent="0.3">
      <c r="A17" s="23" t="s">
        <v>73</v>
      </c>
      <c r="B17" s="110">
        <v>832.6</v>
      </c>
      <c r="C17" s="111">
        <v>18979.119717414313</v>
      </c>
      <c r="E17" s="110">
        <v>776.9</v>
      </c>
      <c r="F17" s="111">
        <v>17603.181407408629</v>
      </c>
      <c r="H17" s="110">
        <v>0</v>
      </c>
      <c r="I17" s="111">
        <v>0</v>
      </c>
      <c r="K17" s="110">
        <v>0</v>
      </c>
      <c r="L17" s="111">
        <v>0</v>
      </c>
    </row>
    <row r="18" spans="1:12" s="109" customFormat="1" x14ac:dyDescent="0.3">
      <c r="A18" s="109" t="s">
        <v>74</v>
      </c>
      <c r="B18" s="112"/>
      <c r="C18" s="113"/>
      <c r="E18" s="112"/>
      <c r="F18" s="113"/>
      <c r="H18" s="112"/>
      <c r="I18" s="113"/>
      <c r="K18" s="112"/>
      <c r="L18" s="113"/>
    </row>
    <row r="19" spans="1:12" x14ac:dyDescent="0.3">
      <c r="A19" s="23" t="s">
        <v>75</v>
      </c>
      <c r="B19" s="110">
        <v>1.5</v>
      </c>
      <c r="C19" s="111">
        <v>789.38445486375667</v>
      </c>
      <c r="E19" s="110">
        <v>1.7</v>
      </c>
      <c r="F19" s="111">
        <v>825.74876541781362</v>
      </c>
      <c r="H19" s="110">
        <v>0</v>
      </c>
      <c r="I19" s="111">
        <v>0</v>
      </c>
      <c r="K19" s="110">
        <v>0</v>
      </c>
      <c r="L19" s="111">
        <v>0</v>
      </c>
    </row>
    <row r="20" spans="1:12" x14ac:dyDescent="0.3">
      <c r="A20" s="23" t="s">
        <v>76</v>
      </c>
      <c r="B20" s="110">
        <v>3.2</v>
      </c>
      <c r="C20" s="111">
        <v>5773.4226093046673</v>
      </c>
      <c r="E20" s="110">
        <v>3.8</v>
      </c>
      <c r="F20" s="111">
        <v>6136.0657169516171</v>
      </c>
      <c r="H20" s="110">
        <v>0</v>
      </c>
      <c r="I20" s="111">
        <v>0</v>
      </c>
      <c r="K20" s="110">
        <v>0</v>
      </c>
      <c r="L20" s="111">
        <v>0</v>
      </c>
    </row>
    <row r="21" spans="1:12" x14ac:dyDescent="0.3">
      <c r="A21" s="23" t="s">
        <v>77</v>
      </c>
      <c r="B21" s="110">
        <v>1.9</v>
      </c>
      <c r="C21" s="111">
        <v>1565.348188080163</v>
      </c>
      <c r="E21" s="110">
        <v>2.2000000000000002</v>
      </c>
      <c r="F21" s="111">
        <v>1698.320397320236</v>
      </c>
      <c r="H21" s="110">
        <v>0</v>
      </c>
      <c r="I21" s="111">
        <v>0</v>
      </c>
      <c r="K21" s="110">
        <v>0</v>
      </c>
      <c r="L21" s="111">
        <v>0</v>
      </c>
    </row>
    <row r="22" spans="1:12" x14ac:dyDescent="0.3">
      <c r="A22" s="23" t="s">
        <v>78</v>
      </c>
      <c r="B22" s="110">
        <v>0</v>
      </c>
      <c r="C22" s="111">
        <v>0</v>
      </c>
      <c r="E22" s="110">
        <v>0</v>
      </c>
      <c r="F22" s="111">
        <v>0</v>
      </c>
      <c r="H22" s="110">
        <v>0</v>
      </c>
      <c r="I22" s="111">
        <v>0</v>
      </c>
      <c r="K22" s="110">
        <v>0</v>
      </c>
      <c r="L22" s="111">
        <v>0</v>
      </c>
    </row>
    <row r="23" spans="1:12" x14ac:dyDescent="0.3">
      <c r="A23" s="23" t="s">
        <v>79</v>
      </c>
      <c r="B23" s="110">
        <v>0</v>
      </c>
      <c r="C23" s="111">
        <v>0</v>
      </c>
      <c r="E23" s="110">
        <v>0</v>
      </c>
      <c r="F23" s="111">
        <v>0</v>
      </c>
      <c r="H23" s="110">
        <v>0</v>
      </c>
      <c r="I23" s="111">
        <v>0</v>
      </c>
      <c r="K23" s="110">
        <v>0</v>
      </c>
      <c r="L23" s="111">
        <v>0</v>
      </c>
    </row>
    <row r="24" spans="1:12" x14ac:dyDescent="0.3">
      <c r="A24" s="23" t="s">
        <v>80</v>
      </c>
      <c r="B24" s="110">
        <v>0.1</v>
      </c>
      <c r="C24" s="111">
        <v>32.492448450663758</v>
      </c>
      <c r="E24" s="110">
        <v>0.1</v>
      </c>
      <c r="F24" s="111">
        <v>30.347946852919954</v>
      </c>
      <c r="H24" s="110">
        <v>0</v>
      </c>
      <c r="I24" s="111">
        <v>0</v>
      </c>
      <c r="K24" s="110">
        <v>0</v>
      </c>
      <c r="L24" s="111">
        <v>0</v>
      </c>
    </row>
    <row r="25" spans="1:12" x14ac:dyDescent="0.3">
      <c r="A25" s="23" t="s">
        <v>81</v>
      </c>
      <c r="B25" s="110">
        <v>0</v>
      </c>
      <c r="C25" s="111">
        <v>0</v>
      </c>
      <c r="E25" s="110">
        <v>0</v>
      </c>
      <c r="F25" s="111">
        <v>0</v>
      </c>
      <c r="H25" s="110">
        <v>0</v>
      </c>
      <c r="I25" s="111">
        <v>0</v>
      </c>
      <c r="K25" s="110">
        <v>0</v>
      </c>
      <c r="L25" s="111">
        <v>0</v>
      </c>
    </row>
    <row r="26" spans="1:12" s="109" customFormat="1" x14ac:dyDescent="0.3">
      <c r="A26" s="109" t="s">
        <v>82</v>
      </c>
      <c r="B26" s="112"/>
      <c r="C26" s="113"/>
      <c r="E26" s="112"/>
      <c r="F26" s="113"/>
      <c r="H26" s="112"/>
      <c r="I26" s="113"/>
      <c r="K26" s="112"/>
      <c r="L26" s="113"/>
    </row>
    <row r="27" spans="1:12" x14ac:dyDescent="0.3">
      <c r="A27" s="23" t="s">
        <v>83</v>
      </c>
      <c r="B27" s="110">
        <v>46</v>
      </c>
      <c r="C27" s="111">
        <v>21715.8</v>
      </c>
      <c r="E27" s="110">
        <v>38.4</v>
      </c>
      <c r="F27" s="111">
        <v>17196.62</v>
      </c>
      <c r="H27" s="110">
        <v>3.2</v>
      </c>
      <c r="I27" s="111">
        <v>1277.76</v>
      </c>
      <c r="K27" s="110">
        <v>3.1</v>
      </c>
      <c r="L27" s="111">
        <v>927.52</v>
      </c>
    </row>
    <row r="28" spans="1:12" x14ac:dyDescent="0.3">
      <c r="A28" s="23" t="s">
        <v>84</v>
      </c>
      <c r="B28" s="110">
        <v>0.2</v>
      </c>
      <c r="C28" s="111">
        <v>58.308104103476801</v>
      </c>
      <c r="E28" s="110">
        <v>0.2</v>
      </c>
      <c r="F28" s="111">
        <v>0</v>
      </c>
      <c r="H28" s="110">
        <v>0</v>
      </c>
      <c r="I28" s="111">
        <v>0</v>
      </c>
      <c r="K28" s="110">
        <v>0</v>
      </c>
      <c r="L28" s="111">
        <v>0</v>
      </c>
    </row>
    <row r="29" spans="1:12" x14ac:dyDescent="0.3">
      <c r="A29" s="23" t="s">
        <v>85</v>
      </c>
      <c r="B29" s="110">
        <v>7.2</v>
      </c>
      <c r="C29" s="111">
        <v>13081.53176470588</v>
      </c>
      <c r="E29" s="110">
        <v>7.1</v>
      </c>
      <c r="F29" s="111">
        <v>11240.58</v>
      </c>
      <c r="H29" s="110">
        <v>0</v>
      </c>
      <c r="I29" s="111">
        <v>0</v>
      </c>
      <c r="K29" s="110">
        <v>0</v>
      </c>
      <c r="L29" s="111">
        <v>0</v>
      </c>
    </row>
    <row r="30" spans="1:12" x14ac:dyDescent="0.3">
      <c r="A30" s="23" t="s">
        <v>86</v>
      </c>
      <c r="B30" s="110">
        <v>2.5</v>
      </c>
      <c r="C30" s="111">
        <v>1447.7098486683167</v>
      </c>
      <c r="E30" s="110">
        <v>2.6</v>
      </c>
      <c r="F30" s="111">
        <v>0</v>
      </c>
      <c r="H30" s="110">
        <v>0</v>
      </c>
      <c r="I30" s="111">
        <v>0</v>
      </c>
      <c r="K30" s="110">
        <v>0</v>
      </c>
      <c r="L30" s="111">
        <v>0</v>
      </c>
    </row>
    <row r="31" spans="1:12" x14ac:dyDescent="0.3">
      <c r="A31" s="23" t="s">
        <v>87</v>
      </c>
      <c r="B31" s="110">
        <v>79.099999999999994</v>
      </c>
      <c r="C31" s="111">
        <v>15626.414697903821</v>
      </c>
      <c r="E31" s="110">
        <v>87.4</v>
      </c>
      <c r="F31" s="111">
        <v>15227.94</v>
      </c>
      <c r="H31" s="110">
        <v>0</v>
      </c>
      <c r="I31" s="111">
        <v>0</v>
      </c>
      <c r="K31" s="110">
        <v>0</v>
      </c>
      <c r="L31" s="111">
        <v>0</v>
      </c>
    </row>
    <row r="32" spans="1:12" x14ac:dyDescent="0.3">
      <c r="A32" s="23" t="s">
        <v>88</v>
      </c>
      <c r="B32" s="110">
        <v>1.9</v>
      </c>
      <c r="C32" s="111">
        <v>1920.4966433918162</v>
      </c>
      <c r="E32" s="110">
        <v>1.9</v>
      </c>
      <c r="F32" s="111">
        <v>1864.8022407334538</v>
      </c>
      <c r="H32" s="110">
        <v>0</v>
      </c>
      <c r="I32" s="111">
        <v>0</v>
      </c>
      <c r="K32" s="110">
        <v>0</v>
      </c>
      <c r="L32" s="111">
        <v>0</v>
      </c>
    </row>
    <row r="33" spans="1:12" x14ac:dyDescent="0.3">
      <c r="A33" s="23" t="s">
        <v>89</v>
      </c>
      <c r="B33" s="110">
        <v>2.1</v>
      </c>
      <c r="C33" s="111">
        <v>3697.2316195042031</v>
      </c>
      <c r="E33" s="110">
        <v>2.2000000000000002</v>
      </c>
      <c r="F33" s="111">
        <v>4248.9994240530687</v>
      </c>
      <c r="H33" s="110">
        <v>0</v>
      </c>
      <c r="I33" s="111">
        <v>0</v>
      </c>
      <c r="K33" s="110">
        <v>0</v>
      </c>
      <c r="L33" s="111">
        <v>0</v>
      </c>
    </row>
    <row r="34" spans="1:12" x14ac:dyDescent="0.3">
      <c r="A34" s="23" t="s">
        <v>90</v>
      </c>
      <c r="B34" s="110">
        <v>3.3</v>
      </c>
      <c r="C34" s="111">
        <v>1819.3545907303915</v>
      </c>
      <c r="E34" s="110">
        <v>3.3</v>
      </c>
      <c r="F34" s="111">
        <v>1721.1094428309505</v>
      </c>
      <c r="H34" s="110">
        <v>0</v>
      </c>
      <c r="I34" s="111">
        <v>0</v>
      </c>
      <c r="K34" s="110">
        <v>0</v>
      </c>
      <c r="L34" s="111">
        <v>0</v>
      </c>
    </row>
    <row r="35" spans="1:12" x14ac:dyDescent="0.3">
      <c r="A35" s="23" t="s">
        <v>91</v>
      </c>
      <c r="B35" s="110">
        <v>9.1</v>
      </c>
      <c r="C35" s="111">
        <v>6070.8967881980634</v>
      </c>
      <c r="E35" s="110">
        <v>10.1</v>
      </c>
      <c r="F35" s="111">
        <v>5794.704340910811</v>
      </c>
      <c r="H35" s="110">
        <v>0</v>
      </c>
      <c r="I35" s="111">
        <v>0</v>
      </c>
      <c r="K35" s="110">
        <v>0</v>
      </c>
      <c r="L35" s="111">
        <v>0</v>
      </c>
    </row>
    <row r="36" spans="1:12" x14ac:dyDescent="0.3">
      <c r="A36" s="23" t="s">
        <v>92</v>
      </c>
      <c r="B36" s="110">
        <v>6.4</v>
      </c>
      <c r="C36" s="111">
        <v>4193.0622987546158</v>
      </c>
      <c r="E36" s="110">
        <v>5.3</v>
      </c>
      <c r="F36" s="111">
        <v>2993.191315326615</v>
      </c>
      <c r="H36" s="110">
        <v>0</v>
      </c>
      <c r="I36" s="111">
        <v>0</v>
      </c>
      <c r="K36" s="110">
        <v>0</v>
      </c>
      <c r="L36" s="111">
        <v>0</v>
      </c>
    </row>
    <row r="37" spans="1:12" x14ac:dyDescent="0.3">
      <c r="A37" s="23" t="s">
        <v>93</v>
      </c>
      <c r="B37" s="110">
        <v>65.3</v>
      </c>
      <c r="C37" s="111">
        <v>29101.108057509471</v>
      </c>
      <c r="E37" s="110">
        <v>69.599999999999994</v>
      </c>
      <c r="F37" s="111">
        <v>35732.060691648745</v>
      </c>
      <c r="H37" s="110">
        <v>0</v>
      </c>
      <c r="I37" s="111">
        <v>0</v>
      </c>
      <c r="K37" s="110">
        <v>0</v>
      </c>
      <c r="L37" s="111">
        <v>0</v>
      </c>
    </row>
    <row r="38" spans="1:12" x14ac:dyDescent="0.3">
      <c r="A38" s="23" t="s">
        <v>94</v>
      </c>
      <c r="B38" s="110">
        <v>1.4</v>
      </c>
      <c r="C38" s="111">
        <v>3052.8508628036093</v>
      </c>
      <c r="E38" s="110">
        <v>1.7</v>
      </c>
      <c r="F38" s="111">
        <v>0</v>
      </c>
      <c r="H38" s="110">
        <v>0</v>
      </c>
      <c r="I38" s="111">
        <v>0</v>
      </c>
      <c r="K38" s="110">
        <v>0</v>
      </c>
      <c r="L38" s="111">
        <v>0</v>
      </c>
    </row>
    <row r="39" spans="1:12" x14ac:dyDescent="0.3">
      <c r="A39" s="23" t="s">
        <v>95</v>
      </c>
      <c r="B39" s="110">
        <v>8.4</v>
      </c>
      <c r="C39" s="111">
        <v>1794.46</v>
      </c>
      <c r="E39" s="110">
        <v>8.4</v>
      </c>
      <c r="F39" s="111">
        <v>2154.6</v>
      </c>
      <c r="H39" s="110">
        <v>0</v>
      </c>
      <c r="I39" s="111">
        <v>0</v>
      </c>
      <c r="K39" s="110">
        <v>0</v>
      </c>
      <c r="L39" s="111">
        <v>0</v>
      </c>
    </row>
    <row r="40" spans="1:12" x14ac:dyDescent="0.3">
      <c r="A40" s="23" t="s">
        <v>96</v>
      </c>
      <c r="B40" s="110">
        <v>3.2</v>
      </c>
      <c r="C40" s="111">
        <v>440.48674801996492</v>
      </c>
      <c r="E40" s="110">
        <v>3.3</v>
      </c>
      <c r="F40" s="111">
        <v>455.16046281338004</v>
      </c>
      <c r="H40" s="110">
        <v>0</v>
      </c>
      <c r="I40" s="111">
        <v>0</v>
      </c>
      <c r="K40" s="110">
        <v>0</v>
      </c>
      <c r="L40" s="111">
        <v>0</v>
      </c>
    </row>
    <row r="41" spans="1:12" x14ac:dyDescent="0.3">
      <c r="A41" s="23" t="s">
        <v>97</v>
      </c>
      <c r="B41" s="110">
        <v>1.2</v>
      </c>
      <c r="C41" s="111">
        <v>2726.1469236634289</v>
      </c>
      <c r="E41" s="110">
        <v>1.3</v>
      </c>
      <c r="F41" s="111">
        <v>2593.0200822245311</v>
      </c>
      <c r="H41" s="110">
        <v>0</v>
      </c>
      <c r="I41" s="111">
        <v>0</v>
      </c>
      <c r="K41" s="110">
        <v>0</v>
      </c>
      <c r="L41" s="111">
        <v>0</v>
      </c>
    </row>
    <row r="42" spans="1:12" x14ac:dyDescent="0.3">
      <c r="A42" s="23" t="s">
        <v>98</v>
      </c>
      <c r="B42" s="110">
        <v>0</v>
      </c>
      <c r="C42" s="111">
        <v>0</v>
      </c>
      <c r="E42" s="110">
        <v>0</v>
      </c>
      <c r="F42" s="111">
        <v>0</v>
      </c>
      <c r="H42" s="110">
        <v>0</v>
      </c>
      <c r="I42" s="111">
        <v>0</v>
      </c>
      <c r="K42" s="110">
        <v>0</v>
      </c>
      <c r="L42" s="111">
        <v>0</v>
      </c>
    </row>
    <row r="43" spans="1:12" x14ac:dyDescent="0.3">
      <c r="A43" s="23" t="s">
        <v>99</v>
      </c>
      <c r="B43" s="110">
        <v>2.6</v>
      </c>
      <c r="C43" s="111">
        <v>839.91461782675628</v>
      </c>
      <c r="E43" s="110">
        <v>2.8</v>
      </c>
      <c r="F43" s="111">
        <v>779.69920061025346</v>
      </c>
      <c r="H43" s="110">
        <v>0</v>
      </c>
      <c r="I43" s="111">
        <v>0</v>
      </c>
      <c r="K43" s="110">
        <v>0</v>
      </c>
      <c r="L43" s="111">
        <v>0</v>
      </c>
    </row>
    <row r="44" spans="1:12" x14ac:dyDescent="0.3">
      <c r="A44" s="23" t="s">
        <v>100</v>
      </c>
      <c r="B44" s="110">
        <v>2.9</v>
      </c>
      <c r="C44" s="111">
        <v>941.55281903958985</v>
      </c>
      <c r="E44" s="110">
        <v>2.8</v>
      </c>
      <c r="F44" s="111">
        <v>909.0854804520178</v>
      </c>
      <c r="H44" s="110">
        <v>0</v>
      </c>
      <c r="I44" s="111">
        <v>0</v>
      </c>
      <c r="K44" s="110">
        <v>0</v>
      </c>
      <c r="L44" s="111">
        <v>0</v>
      </c>
    </row>
    <row r="45" spans="1:12" x14ac:dyDescent="0.3">
      <c r="A45" s="23" t="s">
        <v>101</v>
      </c>
      <c r="B45" s="110">
        <v>2.6</v>
      </c>
      <c r="C45" s="111">
        <v>1281.5618657113262</v>
      </c>
      <c r="E45" s="110">
        <v>2.8</v>
      </c>
      <c r="F45" s="111">
        <v>1570.603357270219</v>
      </c>
      <c r="H45" s="110">
        <v>0</v>
      </c>
      <c r="I45" s="111">
        <v>0</v>
      </c>
      <c r="K45" s="110">
        <v>0</v>
      </c>
      <c r="L45" s="111">
        <v>0</v>
      </c>
    </row>
    <row r="46" spans="1:12" x14ac:dyDescent="0.3">
      <c r="A46" s="23" t="s">
        <v>102</v>
      </c>
      <c r="B46" s="110">
        <v>3.4</v>
      </c>
      <c r="C46" s="111">
        <v>2189.2002750784236</v>
      </c>
      <c r="E46" s="110">
        <v>3.2</v>
      </c>
      <c r="F46" s="111">
        <v>2138.7198922648504</v>
      </c>
      <c r="H46" s="110">
        <v>0</v>
      </c>
      <c r="I46" s="111">
        <v>0</v>
      </c>
      <c r="K46" s="110">
        <v>0</v>
      </c>
      <c r="L46" s="111">
        <v>0</v>
      </c>
    </row>
    <row r="47" spans="1:12" x14ac:dyDescent="0.3">
      <c r="A47" s="23" t="s">
        <v>103</v>
      </c>
      <c r="B47" s="110">
        <v>0.4</v>
      </c>
      <c r="C47" s="111">
        <v>316.02999999999997</v>
      </c>
      <c r="E47" s="110">
        <v>0.5</v>
      </c>
      <c r="F47" s="111">
        <v>410.65</v>
      </c>
      <c r="H47" s="110">
        <v>0</v>
      </c>
      <c r="I47" s="111">
        <v>0</v>
      </c>
      <c r="K47" s="110">
        <v>0</v>
      </c>
      <c r="L47" s="111">
        <v>0</v>
      </c>
    </row>
    <row r="48" spans="1:12" x14ac:dyDescent="0.3">
      <c r="A48" s="23" t="s">
        <v>104</v>
      </c>
      <c r="B48" s="110">
        <v>3.6</v>
      </c>
      <c r="C48" s="111">
        <v>10899.939999999999</v>
      </c>
      <c r="E48" s="110">
        <v>3.8</v>
      </c>
      <c r="F48" s="111">
        <v>12565.44</v>
      </c>
      <c r="H48" s="110">
        <v>0</v>
      </c>
      <c r="I48" s="111">
        <v>0</v>
      </c>
      <c r="K48" s="110">
        <v>0</v>
      </c>
      <c r="L48" s="111">
        <v>0</v>
      </c>
    </row>
    <row r="49" spans="1:12" x14ac:dyDescent="0.3">
      <c r="A49" s="23" t="s">
        <v>105</v>
      </c>
      <c r="B49" s="110">
        <v>2.5</v>
      </c>
      <c r="C49" s="111">
        <v>1452.0192307692307</v>
      </c>
      <c r="E49" s="110">
        <v>2.6</v>
      </c>
      <c r="F49" s="111">
        <v>1653.48</v>
      </c>
      <c r="H49" s="110">
        <v>0</v>
      </c>
      <c r="I49" s="111">
        <v>0</v>
      </c>
      <c r="K49" s="110">
        <v>0</v>
      </c>
      <c r="L49" s="111">
        <v>0</v>
      </c>
    </row>
    <row r="50" spans="1:12" x14ac:dyDescent="0.3">
      <c r="A50" s="23" t="s">
        <v>106</v>
      </c>
      <c r="B50" s="110">
        <v>11.6</v>
      </c>
      <c r="C50" s="111">
        <v>10087.339469026549</v>
      </c>
      <c r="E50" s="110">
        <v>11.8</v>
      </c>
      <c r="F50" s="111">
        <v>11320.17</v>
      </c>
      <c r="H50" s="110">
        <v>0</v>
      </c>
      <c r="I50" s="111">
        <v>0</v>
      </c>
      <c r="K50" s="110">
        <v>0</v>
      </c>
      <c r="L50" s="111">
        <v>0</v>
      </c>
    </row>
    <row r="51" spans="1:12" x14ac:dyDescent="0.3">
      <c r="A51" s="23" t="s">
        <v>107</v>
      </c>
      <c r="B51" s="110">
        <v>23.3</v>
      </c>
      <c r="C51" s="111">
        <v>17554.341565217394</v>
      </c>
      <c r="E51" s="110">
        <v>24.4</v>
      </c>
      <c r="F51" s="111">
        <v>16855.2</v>
      </c>
      <c r="H51" s="110">
        <v>0</v>
      </c>
      <c r="I51" s="111">
        <v>0</v>
      </c>
      <c r="K51" s="110">
        <v>0</v>
      </c>
      <c r="L51" s="111">
        <v>0</v>
      </c>
    </row>
    <row r="52" spans="1:12" x14ac:dyDescent="0.3">
      <c r="A52" s="23" t="s">
        <v>108</v>
      </c>
      <c r="B52" s="110">
        <v>0</v>
      </c>
      <c r="C52" s="111">
        <v>0</v>
      </c>
      <c r="E52" s="110">
        <v>0</v>
      </c>
      <c r="F52" s="111">
        <v>0</v>
      </c>
      <c r="H52" s="110">
        <v>0</v>
      </c>
      <c r="I52" s="111">
        <v>0</v>
      </c>
      <c r="K52" s="110">
        <v>0</v>
      </c>
      <c r="L52" s="111">
        <v>0</v>
      </c>
    </row>
    <row r="53" spans="1:12" x14ac:dyDescent="0.3">
      <c r="A53" s="23" t="s">
        <v>109</v>
      </c>
      <c r="B53" s="110">
        <v>1.5</v>
      </c>
      <c r="C53" s="111">
        <v>797.07795241658937</v>
      </c>
      <c r="E53" s="110">
        <v>1.5</v>
      </c>
      <c r="F53" s="111">
        <v>797.07795241658937</v>
      </c>
      <c r="H53" s="110">
        <v>0</v>
      </c>
      <c r="I53" s="111">
        <v>0</v>
      </c>
      <c r="K53" s="110">
        <v>0</v>
      </c>
      <c r="L53" s="111">
        <v>0</v>
      </c>
    </row>
    <row r="54" spans="1:12" x14ac:dyDescent="0.3">
      <c r="A54" s="23" t="s">
        <v>110</v>
      </c>
      <c r="B54" s="110">
        <v>5.9</v>
      </c>
      <c r="C54" s="111">
        <v>8918.11</v>
      </c>
      <c r="E54" s="110">
        <v>6.3</v>
      </c>
      <c r="F54" s="111">
        <v>8204.75</v>
      </c>
      <c r="H54" s="110">
        <v>0</v>
      </c>
      <c r="I54" s="111">
        <v>0</v>
      </c>
      <c r="K54" s="110">
        <v>0</v>
      </c>
      <c r="L54" s="111">
        <v>0</v>
      </c>
    </row>
    <row r="55" spans="1:12" x14ac:dyDescent="0.3">
      <c r="A55" s="23" t="s">
        <v>111</v>
      </c>
      <c r="B55" s="110">
        <v>0.8</v>
      </c>
      <c r="C55" s="111">
        <v>396.66442456493502</v>
      </c>
      <c r="E55" s="110">
        <v>0.9</v>
      </c>
      <c r="F55" s="111">
        <v>460.081149442254</v>
      </c>
      <c r="H55" s="110">
        <v>0</v>
      </c>
      <c r="I55" s="111">
        <v>0</v>
      </c>
      <c r="K55" s="110">
        <v>0</v>
      </c>
      <c r="L55" s="111">
        <v>0</v>
      </c>
    </row>
    <row r="56" spans="1:12" x14ac:dyDescent="0.3">
      <c r="A56" s="23" t="s">
        <v>112</v>
      </c>
      <c r="B56" s="110">
        <v>1.2</v>
      </c>
      <c r="C56" s="111">
        <v>640.19194256985895</v>
      </c>
      <c r="E56" s="110">
        <v>1.2</v>
      </c>
      <c r="F56" s="111">
        <v>638.91155868471924</v>
      </c>
      <c r="H56" s="110">
        <v>0</v>
      </c>
      <c r="I56" s="111">
        <v>0</v>
      </c>
      <c r="K56" s="110">
        <v>0</v>
      </c>
      <c r="L56" s="111">
        <v>0</v>
      </c>
    </row>
    <row r="57" spans="1:12" x14ac:dyDescent="0.3">
      <c r="A57" s="23" t="s">
        <v>113</v>
      </c>
      <c r="B57" s="110">
        <v>93.3</v>
      </c>
      <c r="C57" s="111">
        <v>34094.01</v>
      </c>
      <c r="E57" s="110">
        <v>95.620500000000007</v>
      </c>
      <c r="F57" s="111">
        <v>32794.185550000002</v>
      </c>
      <c r="H57" s="110">
        <v>2.7</v>
      </c>
      <c r="I57" s="111">
        <v>979.06</v>
      </c>
      <c r="K57" s="110">
        <v>2.8085</v>
      </c>
      <c r="L57" s="111">
        <v>955.26346999999998</v>
      </c>
    </row>
    <row r="58" spans="1:12" s="109" customFormat="1" x14ac:dyDescent="0.3">
      <c r="A58" s="109" t="s">
        <v>114</v>
      </c>
      <c r="B58" s="112"/>
      <c r="C58" s="113"/>
      <c r="E58" s="112"/>
      <c r="F58" s="113"/>
      <c r="H58" s="112"/>
      <c r="I58" s="113"/>
      <c r="K58" s="112"/>
      <c r="L58" s="113"/>
    </row>
    <row r="59" spans="1:12" x14ac:dyDescent="0.3">
      <c r="A59" s="23" t="s">
        <v>115</v>
      </c>
      <c r="B59" s="110">
        <v>32.299999999999997</v>
      </c>
      <c r="C59" s="111">
        <v>1363.5387777858605</v>
      </c>
      <c r="E59" s="110">
        <v>29.1</v>
      </c>
      <c r="F59" s="111">
        <v>1180.5417422495157</v>
      </c>
      <c r="H59" s="110">
        <v>0</v>
      </c>
      <c r="I59" s="111">
        <v>0</v>
      </c>
      <c r="K59" s="110">
        <v>0</v>
      </c>
      <c r="L59" s="111">
        <v>0</v>
      </c>
    </row>
    <row r="60" spans="1:12" x14ac:dyDescent="0.3">
      <c r="A60" s="23" t="s">
        <v>116</v>
      </c>
      <c r="B60" s="110">
        <v>0</v>
      </c>
      <c r="C60" s="111">
        <v>0</v>
      </c>
      <c r="E60" s="110">
        <v>0</v>
      </c>
      <c r="F60" s="111">
        <v>0</v>
      </c>
      <c r="H60" s="110">
        <v>0</v>
      </c>
      <c r="I60" s="111">
        <v>0</v>
      </c>
      <c r="K60" s="110">
        <v>0</v>
      </c>
      <c r="L60" s="111">
        <v>0</v>
      </c>
    </row>
    <row r="61" spans="1:12" x14ac:dyDescent="0.3">
      <c r="A61" s="23" t="s">
        <v>117</v>
      </c>
      <c r="B61" s="110">
        <v>0.7</v>
      </c>
      <c r="C61" s="111">
        <v>123.67782550036166</v>
      </c>
      <c r="E61" s="110">
        <v>0.6</v>
      </c>
      <c r="F61" s="111">
        <v>0</v>
      </c>
      <c r="H61" s="110">
        <v>0</v>
      </c>
      <c r="I61" s="111">
        <v>0</v>
      </c>
      <c r="K61" s="110">
        <v>0</v>
      </c>
      <c r="L61" s="111">
        <v>0</v>
      </c>
    </row>
    <row r="62" spans="1:12" x14ac:dyDescent="0.3">
      <c r="A62" s="23" t="s">
        <v>118</v>
      </c>
      <c r="B62" s="110">
        <v>0</v>
      </c>
      <c r="C62" s="111">
        <v>0</v>
      </c>
      <c r="E62" s="110">
        <v>0</v>
      </c>
      <c r="F62" s="111">
        <v>0</v>
      </c>
      <c r="H62" s="110">
        <v>0</v>
      </c>
      <c r="I62" s="111">
        <v>0</v>
      </c>
      <c r="K62" s="110">
        <v>0</v>
      </c>
      <c r="L62" s="111">
        <v>0</v>
      </c>
    </row>
    <row r="63" spans="1:12" x14ac:dyDescent="0.3">
      <c r="A63" s="23" t="s">
        <v>119</v>
      </c>
      <c r="B63" s="110">
        <v>0</v>
      </c>
      <c r="C63" s="111">
        <v>0</v>
      </c>
      <c r="E63" s="110">
        <v>0</v>
      </c>
      <c r="F63" s="111">
        <v>0</v>
      </c>
      <c r="H63" s="110">
        <v>0</v>
      </c>
      <c r="I63" s="111">
        <v>0</v>
      </c>
      <c r="K63" s="110">
        <v>0</v>
      </c>
      <c r="L63" s="111">
        <v>0</v>
      </c>
    </row>
    <row r="64" spans="1:12" x14ac:dyDescent="0.3">
      <c r="A64" s="23" t="s">
        <v>120</v>
      </c>
      <c r="B64" s="110">
        <v>0</v>
      </c>
      <c r="C64" s="111"/>
      <c r="E64" s="110">
        <v>0</v>
      </c>
      <c r="F64" s="111"/>
      <c r="H64" s="110">
        <v>0</v>
      </c>
      <c r="I64" s="111"/>
      <c r="K64" s="110">
        <v>0</v>
      </c>
      <c r="L64" s="111"/>
    </row>
    <row r="65" spans="1:12" x14ac:dyDescent="0.3">
      <c r="A65" s="23" t="s">
        <v>121</v>
      </c>
      <c r="B65" s="110">
        <v>4.7</v>
      </c>
      <c r="C65" s="111">
        <v>929.85780527045381</v>
      </c>
      <c r="E65" s="110">
        <v>4.2</v>
      </c>
      <c r="F65" s="111">
        <v>791.88273433521658</v>
      </c>
      <c r="H65" s="110">
        <v>0</v>
      </c>
      <c r="I65" s="111">
        <v>0</v>
      </c>
      <c r="K65" s="110">
        <v>0</v>
      </c>
      <c r="L65" s="111">
        <v>0</v>
      </c>
    </row>
    <row r="66" spans="1:12" x14ac:dyDescent="0.3">
      <c r="A66" s="23" t="s">
        <v>122</v>
      </c>
      <c r="B66" s="110">
        <v>0</v>
      </c>
      <c r="C66" s="111">
        <v>0</v>
      </c>
      <c r="E66" s="110">
        <v>0</v>
      </c>
      <c r="F66" s="111">
        <v>0</v>
      </c>
      <c r="H66" s="110">
        <v>0</v>
      </c>
      <c r="I66" s="111">
        <v>0</v>
      </c>
      <c r="K66" s="110">
        <v>0</v>
      </c>
      <c r="L66" s="111">
        <v>0</v>
      </c>
    </row>
    <row r="67" spans="1:12" x14ac:dyDescent="0.3">
      <c r="A67" s="23" t="s">
        <v>123</v>
      </c>
      <c r="B67" s="110">
        <v>0</v>
      </c>
      <c r="C67" s="111">
        <v>0</v>
      </c>
      <c r="E67" s="110">
        <v>0</v>
      </c>
      <c r="F67" s="111">
        <v>0</v>
      </c>
      <c r="H67" s="110">
        <v>0</v>
      </c>
      <c r="I67" s="111">
        <v>0</v>
      </c>
      <c r="K67" s="110">
        <v>0</v>
      </c>
      <c r="L67" s="111">
        <v>0</v>
      </c>
    </row>
    <row r="68" spans="1:12" x14ac:dyDescent="0.3">
      <c r="A68" s="23" t="s">
        <v>124</v>
      </c>
      <c r="B68" s="110">
        <v>9.1</v>
      </c>
      <c r="C68" s="111">
        <v>2133.2013928599281</v>
      </c>
      <c r="E68" s="110">
        <v>11</v>
      </c>
      <c r="F68" s="111">
        <v>2403.2506241318661</v>
      </c>
      <c r="H68" s="110">
        <v>0</v>
      </c>
      <c r="I68" s="111">
        <v>0</v>
      </c>
      <c r="K68" s="110">
        <v>0</v>
      </c>
      <c r="L68" s="111">
        <v>0</v>
      </c>
    </row>
    <row r="69" spans="1:12" x14ac:dyDescent="0.3">
      <c r="A69" s="23" t="s">
        <v>125</v>
      </c>
      <c r="B69" s="110">
        <v>0</v>
      </c>
      <c r="C69" s="111">
        <v>0</v>
      </c>
      <c r="E69" s="110">
        <v>0</v>
      </c>
      <c r="F69" s="111">
        <v>0</v>
      </c>
      <c r="H69" s="110">
        <v>0</v>
      </c>
      <c r="I69" s="111">
        <v>0</v>
      </c>
      <c r="K69" s="110">
        <v>0</v>
      </c>
      <c r="L69" s="111">
        <v>0</v>
      </c>
    </row>
    <row r="70" spans="1:12" x14ac:dyDescent="0.3">
      <c r="A70" s="23" t="s">
        <v>126</v>
      </c>
      <c r="B70" s="110">
        <v>54</v>
      </c>
      <c r="C70" s="111">
        <v>16626.456766783082</v>
      </c>
      <c r="E70" s="110">
        <v>52.2</v>
      </c>
      <c r="F70" s="111">
        <v>14609.667560972293</v>
      </c>
      <c r="H70" s="110">
        <v>0</v>
      </c>
      <c r="I70" s="111">
        <v>0</v>
      </c>
      <c r="K70" s="110">
        <v>0</v>
      </c>
      <c r="L70" s="111">
        <v>0</v>
      </c>
    </row>
    <row r="71" spans="1:12" x14ac:dyDescent="0.3">
      <c r="A71" s="23" t="s">
        <v>127</v>
      </c>
      <c r="B71" s="110">
        <v>0</v>
      </c>
      <c r="C71" s="111">
        <v>8960.8554252382182</v>
      </c>
      <c r="E71" s="110">
        <v>0</v>
      </c>
      <c r="F71" s="111">
        <v>8836.5025036008919</v>
      </c>
      <c r="H71" s="110">
        <v>0</v>
      </c>
      <c r="I71" s="111">
        <v>0</v>
      </c>
      <c r="K71" s="110">
        <v>0</v>
      </c>
      <c r="L71" s="111">
        <v>0</v>
      </c>
    </row>
    <row r="72" spans="1:12" s="109" customFormat="1" x14ac:dyDescent="0.3">
      <c r="A72" s="109" t="s">
        <v>128</v>
      </c>
      <c r="B72" s="110">
        <v>0</v>
      </c>
      <c r="C72" s="113">
        <v>84443.98</v>
      </c>
      <c r="E72" s="110">
        <v>0</v>
      </c>
      <c r="F72" s="113">
        <v>89832.1</v>
      </c>
      <c r="H72" s="110">
        <v>0</v>
      </c>
      <c r="I72" s="113">
        <v>1535.12</v>
      </c>
      <c r="K72" s="110">
        <v>0</v>
      </c>
      <c r="L72" s="113">
        <v>2160.5</v>
      </c>
    </row>
    <row r="73" spans="1:12" s="109" customFormat="1" x14ac:dyDescent="0.3">
      <c r="A73" s="109" t="s">
        <v>129</v>
      </c>
      <c r="B73" s="110">
        <v>0</v>
      </c>
      <c r="C73" s="113">
        <v>15329.676778212628</v>
      </c>
      <c r="E73" s="110">
        <v>0</v>
      </c>
      <c r="F73" s="113">
        <v>15757.482068062211</v>
      </c>
      <c r="H73" s="110">
        <v>0</v>
      </c>
      <c r="I73" s="113">
        <v>0</v>
      </c>
      <c r="K73" s="110">
        <v>0</v>
      </c>
      <c r="L73" s="113">
        <v>0</v>
      </c>
    </row>
    <row r="74" spans="1:12" x14ac:dyDescent="0.3">
      <c r="A74" s="191" t="s">
        <v>130</v>
      </c>
      <c r="B74" s="191"/>
      <c r="C74" s="191"/>
      <c r="D74" s="191"/>
      <c r="E74" s="191"/>
      <c r="F74" s="191"/>
      <c r="G74" s="191"/>
      <c r="H74" s="191"/>
      <c r="I74" s="191"/>
      <c r="J74" s="191"/>
      <c r="K74" s="191"/>
      <c r="L74" s="191"/>
    </row>
    <row r="75" spans="1:12" x14ac:dyDescent="0.3">
      <c r="A75" s="23" t="s">
        <v>131</v>
      </c>
      <c r="B75" s="110">
        <v>144.57924042345718</v>
      </c>
      <c r="C75" s="111">
        <v>64918.230882174066</v>
      </c>
      <c r="E75" s="110">
        <v>172.78380606671669</v>
      </c>
      <c r="F75" s="111">
        <v>87978.555743457371</v>
      </c>
      <c r="H75" s="110">
        <v>0.45205494874906715</v>
      </c>
      <c r="I75" s="111">
        <v>103.53640445419317</v>
      </c>
      <c r="K75" s="110">
        <v>0.55093983734264651</v>
      </c>
      <c r="L75" s="111">
        <v>143.09322838988146</v>
      </c>
    </row>
    <row r="76" spans="1:12" x14ac:dyDescent="0.3">
      <c r="A76" s="23" t="s">
        <v>132</v>
      </c>
      <c r="B76" s="110">
        <v>1</v>
      </c>
      <c r="C76" s="111">
        <v>586.87633038027434</v>
      </c>
      <c r="E76" s="110">
        <v>1.4</v>
      </c>
      <c r="F76" s="111">
        <v>928.43835466159396</v>
      </c>
      <c r="H76" s="110">
        <v>0</v>
      </c>
      <c r="I76" s="111">
        <v>0</v>
      </c>
      <c r="K76" s="110">
        <v>0</v>
      </c>
      <c r="L76" s="111">
        <v>0</v>
      </c>
    </row>
    <row r="77" spans="1:12" x14ac:dyDescent="0.3">
      <c r="A77" s="23" t="s">
        <v>133</v>
      </c>
      <c r="B77" s="110">
        <v>0.1</v>
      </c>
      <c r="C77" s="111">
        <v>27.797270948905656</v>
      </c>
      <c r="E77" s="110">
        <v>0.1</v>
      </c>
      <c r="F77" s="111">
        <v>30.382417147153877</v>
      </c>
      <c r="H77" s="110">
        <v>0</v>
      </c>
      <c r="I77" s="111">
        <v>0</v>
      </c>
      <c r="K77" s="110">
        <v>0</v>
      </c>
      <c r="L77" s="111">
        <v>0</v>
      </c>
    </row>
    <row r="78" spans="1:12" x14ac:dyDescent="0.3">
      <c r="A78" s="23" t="s">
        <v>134</v>
      </c>
      <c r="B78" s="110">
        <v>0</v>
      </c>
      <c r="C78" s="111">
        <v>0</v>
      </c>
      <c r="E78" s="110">
        <v>0</v>
      </c>
      <c r="F78" s="111">
        <v>0</v>
      </c>
      <c r="H78" s="110">
        <v>0</v>
      </c>
      <c r="I78" s="111">
        <v>0</v>
      </c>
      <c r="K78" s="110">
        <v>0</v>
      </c>
      <c r="L78" s="111">
        <v>0</v>
      </c>
    </row>
    <row r="79" spans="1:12" x14ac:dyDescent="0.3">
      <c r="A79" s="23" t="s">
        <v>135</v>
      </c>
      <c r="B79" s="110">
        <v>0</v>
      </c>
      <c r="C79" s="111">
        <v>0</v>
      </c>
      <c r="E79" s="110">
        <v>0</v>
      </c>
      <c r="F79" s="111">
        <v>0</v>
      </c>
      <c r="H79" s="110">
        <v>0</v>
      </c>
      <c r="I79" s="111">
        <v>0</v>
      </c>
      <c r="K79" s="110">
        <v>0</v>
      </c>
      <c r="L79" s="111">
        <v>0</v>
      </c>
    </row>
    <row r="80" spans="1:12" x14ac:dyDescent="0.3">
      <c r="A80" s="23" t="s">
        <v>136</v>
      </c>
      <c r="B80" s="110">
        <v>0</v>
      </c>
      <c r="C80" s="111">
        <v>0</v>
      </c>
      <c r="E80" s="110">
        <v>0</v>
      </c>
      <c r="F80" s="111">
        <v>0</v>
      </c>
      <c r="H80" s="110">
        <v>0</v>
      </c>
      <c r="I80" s="111">
        <v>0</v>
      </c>
      <c r="K80" s="110">
        <v>0</v>
      </c>
      <c r="L80" s="111">
        <v>0</v>
      </c>
    </row>
    <row r="81" spans="1:12" x14ac:dyDescent="0.3">
      <c r="A81" s="23" t="s">
        <v>137</v>
      </c>
      <c r="B81" s="110">
        <v>0</v>
      </c>
      <c r="C81" s="111">
        <v>0</v>
      </c>
      <c r="E81" s="110">
        <v>0</v>
      </c>
      <c r="F81" s="111">
        <v>0</v>
      </c>
      <c r="H81" s="110">
        <v>0</v>
      </c>
      <c r="I81" s="111">
        <v>0</v>
      </c>
      <c r="K81" s="110">
        <v>0</v>
      </c>
      <c r="L81" s="111">
        <v>0</v>
      </c>
    </row>
    <row r="82" spans="1:12" x14ac:dyDescent="0.3">
      <c r="A82" s="23" t="s">
        <v>138</v>
      </c>
      <c r="B82" s="110">
        <v>0</v>
      </c>
      <c r="C82" s="111">
        <v>0</v>
      </c>
      <c r="E82" s="110">
        <v>0</v>
      </c>
      <c r="F82" s="111">
        <v>0</v>
      </c>
      <c r="H82" s="110">
        <v>0</v>
      </c>
      <c r="I82" s="111">
        <v>0</v>
      </c>
      <c r="K82" s="110">
        <v>0</v>
      </c>
      <c r="L82" s="111">
        <v>0</v>
      </c>
    </row>
    <row r="83" spans="1:12" x14ac:dyDescent="0.3">
      <c r="A83" s="23" t="s">
        <v>139</v>
      </c>
      <c r="B83" s="110">
        <v>0</v>
      </c>
      <c r="C83" s="111">
        <v>0</v>
      </c>
      <c r="E83" s="110">
        <v>0</v>
      </c>
      <c r="F83" s="111">
        <v>0</v>
      </c>
      <c r="H83" s="110">
        <v>0</v>
      </c>
      <c r="I83" s="111">
        <v>0</v>
      </c>
      <c r="K83" s="110">
        <v>0</v>
      </c>
      <c r="L83" s="111">
        <v>0</v>
      </c>
    </row>
    <row r="84" spans="1:12" x14ac:dyDescent="0.3">
      <c r="A84" s="23" t="s">
        <v>140</v>
      </c>
      <c r="B84" s="110">
        <v>0</v>
      </c>
      <c r="C84" s="111">
        <v>0</v>
      </c>
      <c r="E84" s="110">
        <v>0</v>
      </c>
      <c r="F84" s="111">
        <v>0</v>
      </c>
      <c r="H84" s="110">
        <v>0</v>
      </c>
      <c r="I84" s="111">
        <v>0</v>
      </c>
      <c r="K84" s="110">
        <v>0</v>
      </c>
      <c r="L84" s="111">
        <v>0</v>
      </c>
    </row>
    <row r="85" spans="1:12" x14ac:dyDescent="0.3">
      <c r="A85" s="23" t="s">
        <v>141</v>
      </c>
      <c r="B85" s="110">
        <v>0</v>
      </c>
      <c r="C85" s="111">
        <v>0</v>
      </c>
      <c r="E85" s="110">
        <v>0</v>
      </c>
      <c r="F85" s="111">
        <v>0</v>
      </c>
      <c r="H85" s="110">
        <v>0</v>
      </c>
      <c r="I85" s="111">
        <v>0</v>
      </c>
      <c r="K85" s="110">
        <v>0</v>
      </c>
      <c r="L85" s="111">
        <v>0</v>
      </c>
    </row>
    <row r="86" spans="1:12" x14ac:dyDescent="0.3">
      <c r="A86" s="23" t="s">
        <v>142</v>
      </c>
      <c r="B86" s="110">
        <v>165.6</v>
      </c>
      <c r="C86" s="111">
        <v>62455.95722813515</v>
      </c>
      <c r="E86" s="110">
        <v>190.2</v>
      </c>
      <c r="F86" s="111">
        <v>85793.666579048309</v>
      </c>
      <c r="H86" s="110">
        <v>4.4000000000000004</v>
      </c>
      <c r="I86" s="111">
        <v>1656.5956901011944</v>
      </c>
      <c r="K86" s="110">
        <v>6.4</v>
      </c>
      <c r="L86" s="111">
        <v>2881.874102343314</v>
      </c>
    </row>
    <row r="87" spans="1:12" x14ac:dyDescent="0.3">
      <c r="A87" s="23" t="s">
        <v>143</v>
      </c>
      <c r="B87" s="110">
        <v>35.4</v>
      </c>
      <c r="C87" s="111">
        <v>24779.934027672218</v>
      </c>
      <c r="E87" s="110">
        <v>39.5</v>
      </c>
      <c r="F87" s="111">
        <v>26571.579257723828</v>
      </c>
      <c r="H87" s="110">
        <v>0.2</v>
      </c>
      <c r="I87" s="111">
        <v>135.4499349396709</v>
      </c>
      <c r="K87" s="110">
        <v>0.2</v>
      </c>
      <c r="L87" s="111">
        <v>130.16738747702374</v>
      </c>
    </row>
    <row r="88" spans="1:12" x14ac:dyDescent="0.3">
      <c r="A88" s="23" t="s">
        <v>144</v>
      </c>
      <c r="B88" s="110">
        <v>45.6</v>
      </c>
      <c r="C88" s="111">
        <v>15321.744891825172</v>
      </c>
      <c r="E88" s="110">
        <v>47.7</v>
      </c>
      <c r="F88" s="111">
        <v>19777.751830562171</v>
      </c>
      <c r="H88" s="110">
        <v>0</v>
      </c>
      <c r="I88" s="111">
        <v>0</v>
      </c>
      <c r="K88" s="110">
        <v>0</v>
      </c>
      <c r="L88" s="111">
        <v>0</v>
      </c>
    </row>
    <row r="89" spans="1:12" x14ac:dyDescent="0.3">
      <c r="A89" s="23" t="s">
        <v>145</v>
      </c>
      <c r="B89" s="110">
        <v>75.5</v>
      </c>
      <c r="C89" s="111">
        <v>29069.515080324407</v>
      </c>
      <c r="E89" s="110">
        <v>68.599999999999994</v>
      </c>
      <c r="F89" s="111">
        <v>37902.412371155166</v>
      </c>
      <c r="H89" s="110">
        <v>0</v>
      </c>
      <c r="I89" s="111">
        <v>0</v>
      </c>
      <c r="K89" s="110">
        <v>0</v>
      </c>
      <c r="L89" s="111">
        <v>0</v>
      </c>
    </row>
    <row r="90" spans="1:12" x14ac:dyDescent="0.3">
      <c r="A90" s="23" t="s">
        <v>146</v>
      </c>
      <c r="B90" s="110">
        <v>10</v>
      </c>
      <c r="C90" s="111">
        <v>4455.3354099429343</v>
      </c>
      <c r="E90" s="110">
        <v>9.6</v>
      </c>
      <c r="F90" s="111">
        <v>5530.3187376539663</v>
      </c>
      <c r="H90" s="110">
        <v>0</v>
      </c>
      <c r="I90" s="111">
        <v>0</v>
      </c>
      <c r="K90" s="110">
        <v>0</v>
      </c>
      <c r="L90" s="111">
        <v>0</v>
      </c>
    </row>
    <row r="91" spans="1:12" x14ac:dyDescent="0.3">
      <c r="A91" s="23" t="s">
        <v>147</v>
      </c>
      <c r="B91" s="110">
        <v>2.1</v>
      </c>
      <c r="C91" s="111">
        <v>1729.6933217890769</v>
      </c>
      <c r="E91" s="110">
        <v>2.2000000000000002</v>
      </c>
      <c r="F91" s="111">
        <v>2034.9430099105207</v>
      </c>
      <c r="H91" s="110">
        <v>0</v>
      </c>
      <c r="I91" s="111">
        <v>0</v>
      </c>
      <c r="K91" s="110">
        <v>0</v>
      </c>
      <c r="L91" s="111">
        <v>0</v>
      </c>
    </row>
    <row r="92" spans="1:12" x14ac:dyDescent="0.3">
      <c r="A92" s="23" t="s">
        <v>148</v>
      </c>
      <c r="B92" s="110">
        <v>31.2</v>
      </c>
      <c r="C92" s="111">
        <v>13188.025816527272</v>
      </c>
      <c r="E92" s="110">
        <v>29.5</v>
      </c>
      <c r="F92" s="111">
        <v>13230.083783474209</v>
      </c>
      <c r="H92" s="110">
        <v>0</v>
      </c>
      <c r="I92" s="111">
        <v>0</v>
      </c>
      <c r="K92" s="110">
        <v>0</v>
      </c>
      <c r="L92" s="111">
        <v>0</v>
      </c>
    </row>
    <row r="93" spans="1:12" x14ac:dyDescent="0.3">
      <c r="A93" s="23" t="s">
        <v>149</v>
      </c>
      <c r="B93" s="110">
        <v>0</v>
      </c>
      <c r="C93" s="111">
        <v>0</v>
      </c>
      <c r="E93" s="110">
        <v>0</v>
      </c>
      <c r="F93" s="111">
        <v>0</v>
      </c>
      <c r="H93" s="110">
        <v>0</v>
      </c>
      <c r="I93" s="111">
        <v>0</v>
      </c>
      <c r="K93" s="110">
        <v>0</v>
      </c>
      <c r="L93" s="111">
        <v>0</v>
      </c>
    </row>
    <row r="94" spans="1:12" x14ac:dyDescent="0.3">
      <c r="A94" s="23" t="s">
        <v>150</v>
      </c>
      <c r="B94" s="110">
        <v>0</v>
      </c>
      <c r="C94" s="111">
        <v>0</v>
      </c>
      <c r="E94" s="110">
        <v>0</v>
      </c>
      <c r="F94" s="111">
        <v>0</v>
      </c>
      <c r="H94" s="110">
        <v>0</v>
      </c>
      <c r="I94" s="111">
        <v>0</v>
      </c>
      <c r="K94" s="110">
        <v>0</v>
      </c>
      <c r="L94" s="111">
        <v>0</v>
      </c>
    </row>
    <row r="95" spans="1:12" x14ac:dyDescent="0.3">
      <c r="A95" s="23" t="s">
        <v>151</v>
      </c>
      <c r="B95" s="110">
        <v>0</v>
      </c>
      <c r="C95" s="111">
        <v>0</v>
      </c>
      <c r="E95" s="110">
        <v>0</v>
      </c>
      <c r="F95" s="111">
        <v>0</v>
      </c>
      <c r="H95" s="110">
        <v>0</v>
      </c>
      <c r="I95" s="111">
        <v>0</v>
      </c>
      <c r="K95" s="110">
        <v>0</v>
      </c>
      <c r="L95" s="111">
        <v>0</v>
      </c>
    </row>
    <row r="96" spans="1:12" x14ac:dyDescent="0.3">
      <c r="A96" s="23" t="s">
        <v>152</v>
      </c>
      <c r="B96" s="110">
        <v>0</v>
      </c>
      <c r="C96" s="111">
        <v>0</v>
      </c>
      <c r="E96" s="110">
        <v>0</v>
      </c>
      <c r="F96" s="111">
        <v>0</v>
      </c>
      <c r="H96" s="110">
        <v>0</v>
      </c>
      <c r="I96" s="111">
        <v>0</v>
      </c>
      <c r="K96" s="110">
        <v>0</v>
      </c>
      <c r="L96" s="111">
        <v>0</v>
      </c>
    </row>
    <row r="97" spans="1:12" x14ac:dyDescent="0.3">
      <c r="A97" s="23" t="s">
        <v>153</v>
      </c>
      <c r="B97" s="110">
        <v>0</v>
      </c>
      <c r="C97" s="111">
        <v>0</v>
      </c>
      <c r="E97" s="110">
        <v>0</v>
      </c>
      <c r="F97" s="111">
        <v>0</v>
      </c>
      <c r="H97" s="110">
        <v>0</v>
      </c>
      <c r="I97" s="111">
        <v>0</v>
      </c>
      <c r="K97" s="110">
        <v>0</v>
      </c>
      <c r="L97" s="111">
        <v>0</v>
      </c>
    </row>
    <row r="98" spans="1:12" x14ac:dyDescent="0.3">
      <c r="A98" s="23" t="s">
        <v>154</v>
      </c>
      <c r="B98" s="110">
        <v>31.6</v>
      </c>
      <c r="C98" s="111">
        <v>75747.562788457362</v>
      </c>
      <c r="E98" s="110">
        <v>36.5</v>
      </c>
      <c r="F98" s="111">
        <v>74631.724482190693</v>
      </c>
      <c r="H98" s="110">
        <v>0</v>
      </c>
      <c r="I98" s="111">
        <v>0</v>
      </c>
      <c r="K98" s="110">
        <v>0</v>
      </c>
      <c r="L98" s="111">
        <v>0</v>
      </c>
    </row>
    <row r="99" spans="1:12" x14ac:dyDescent="0.3">
      <c r="A99" s="23" t="s">
        <v>155</v>
      </c>
      <c r="B99" s="110">
        <v>0.2</v>
      </c>
      <c r="C99" s="111">
        <v>708.94654377787492</v>
      </c>
      <c r="E99" s="110">
        <v>0.2</v>
      </c>
      <c r="F99" s="111">
        <v>585.58984516052465</v>
      </c>
      <c r="H99" s="110">
        <v>0</v>
      </c>
      <c r="I99" s="111">
        <v>0</v>
      </c>
      <c r="K99" s="110">
        <v>0</v>
      </c>
      <c r="L99" s="111">
        <v>0</v>
      </c>
    </row>
    <row r="100" spans="1:12" x14ac:dyDescent="0.3">
      <c r="A100" s="23" t="s">
        <v>156</v>
      </c>
      <c r="B100" s="110">
        <v>0</v>
      </c>
      <c r="C100" s="111">
        <v>0</v>
      </c>
      <c r="E100" s="110">
        <v>0</v>
      </c>
      <c r="F100" s="111">
        <v>0</v>
      </c>
      <c r="H100" s="110">
        <v>0</v>
      </c>
      <c r="I100" s="111">
        <v>0</v>
      </c>
      <c r="K100" s="110">
        <v>0</v>
      </c>
      <c r="L100" s="111">
        <v>0</v>
      </c>
    </row>
    <row r="101" spans="1:12" x14ac:dyDescent="0.3">
      <c r="A101" s="23" t="s">
        <v>157</v>
      </c>
      <c r="B101" s="110">
        <v>101</v>
      </c>
      <c r="C101" s="111">
        <v>62618.839437964263</v>
      </c>
      <c r="E101" s="110">
        <v>72.400000000000006</v>
      </c>
      <c r="F101" s="111">
        <v>47670.172492848978</v>
      </c>
      <c r="H101" s="110">
        <v>0</v>
      </c>
      <c r="I101" s="111">
        <v>0</v>
      </c>
      <c r="K101" s="110">
        <v>0</v>
      </c>
      <c r="L101" s="111">
        <v>0</v>
      </c>
    </row>
    <row r="102" spans="1:12" x14ac:dyDescent="0.3">
      <c r="A102" s="23" t="s">
        <v>158</v>
      </c>
      <c r="B102" s="110">
        <v>0</v>
      </c>
      <c r="C102" s="111">
        <v>0</v>
      </c>
      <c r="E102" s="110">
        <v>0</v>
      </c>
      <c r="F102" s="111">
        <v>0</v>
      </c>
      <c r="H102" s="110">
        <v>0</v>
      </c>
      <c r="I102" s="111">
        <v>0</v>
      </c>
      <c r="K102" s="110">
        <v>0</v>
      </c>
      <c r="L102" s="111">
        <v>0</v>
      </c>
    </row>
    <row r="103" spans="1:12" x14ac:dyDescent="0.3">
      <c r="A103" s="23" t="s">
        <v>159</v>
      </c>
      <c r="B103" s="110">
        <v>0</v>
      </c>
      <c r="C103" s="111">
        <v>0</v>
      </c>
      <c r="E103" s="110">
        <v>0</v>
      </c>
      <c r="F103" s="111">
        <v>0</v>
      </c>
      <c r="H103" s="110">
        <v>0</v>
      </c>
      <c r="I103" s="111">
        <v>0</v>
      </c>
      <c r="K103" s="110">
        <v>0</v>
      </c>
      <c r="L103" s="111">
        <v>0</v>
      </c>
    </row>
    <row r="104" spans="1:12" x14ac:dyDescent="0.3">
      <c r="A104" s="23" t="s">
        <v>160</v>
      </c>
      <c r="B104" s="110">
        <v>1.8</v>
      </c>
      <c r="C104" s="111">
        <v>962.76708816880955</v>
      </c>
      <c r="E104" s="110">
        <v>1.8</v>
      </c>
      <c r="F104" s="111">
        <v>1002.2405387837306</v>
      </c>
      <c r="H104" s="110">
        <v>0</v>
      </c>
      <c r="I104" s="111">
        <v>0</v>
      </c>
      <c r="K104" s="110">
        <v>0</v>
      </c>
      <c r="L104" s="111">
        <v>0</v>
      </c>
    </row>
    <row r="105" spans="1:12" x14ac:dyDescent="0.3">
      <c r="A105" s="109" t="s">
        <v>161</v>
      </c>
      <c r="B105" s="110"/>
      <c r="C105" s="111"/>
      <c r="E105" s="110"/>
      <c r="F105" s="111"/>
      <c r="H105" s="110"/>
      <c r="I105" s="111"/>
      <c r="K105" s="110"/>
      <c r="L105" s="111"/>
    </row>
    <row r="106" spans="1:12" ht="15" x14ac:dyDescent="0.3">
      <c r="A106" s="4" t="s">
        <v>220</v>
      </c>
      <c r="B106" s="110">
        <v>1030</v>
      </c>
      <c r="C106" s="111">
        <v>351611.13089999999</v>
      </c>
      <c r="E106" s="110">
        <v>1212</v>
      </c>
      <c r="F106" s="111">
        <v>460906.89066504</v>
      </c>
      <c r="H106" s="110">
        <v>10</v>
      </c>
      <c r="I106" s="111">
        <v>1711.2382</v>
      </c>
      <c r="K106" s="110">
        <v>12</v>
      </c>
      <c r="L106" s="111">
        <v>2320.4389992000001</v>
      </c>
    </row>
    <row r="107" spans="1:12" x14ac:dyDescent="0.3">
      <c r="A107" s="23" t="s">
        <v>163</v>
      </c>
      <c r="B107" s="110">
        <v>5.7</v>
      </c>
      <c r="C107" s="111">
        <v>229.98900909597518</v>
      </c>
      <c r="E107" s="110">
        <v>6.7</v>
      </c>
      <c r="F107" s="111">
        <v>277.09640701168593</v>
      </c>
      <c r="H107" s="110">
        <v>0.1</v>
      </c>
      <c r="I107" s="111">
        <v>4.2126585475900278</v>
      </c>
      <c r="K107" s="110">
        <v>0.1</v>
      </c>
      <c r="L107" s="111">
        <v>4.3179750112797786</v>
      </c>
    </row>
    <row r="108" spans="1:12" x14ac:dyDescent="0.3">
      <c r="A108" s="23" t="s">
        <v>164</v>
      </c>
      <c r="B108" s="110">
        <v>0.1</v>
      </c>
      <c r="C108" s="111">
        <v>76.274149608916858</v>
      </c>
      <c r="E108" s="110">
        <v>0.1</v>
      </c>
      <c r="F108" s="111">
        <v>77.57081015226845</v>
      </c>
      <c r="H108" s="110">
        <v>0</v>
      </c>
      <c r="I108" s="111">
        <v>0</v>
      </c>
      <c r="K108" s="110">
        <v>0</v>
      </c>
      <c r="L108" s="111">
        <v>0</v>
      </c>
    </row>
    <row r="109" spans="1:12" x14ac:dyDescent="0.3">
      <c r="A109" s="23" t="s">
        <v>165</v>
      </c>
      <c r="B109" s="110">
        <v>0</v>
      </c>
      <c r="C109" s="111">
        <v>0</v>
      </c>
      <c r="E109" s="110">
        <v>0</v>
      </c>
      <c r="F109" s="111">
        <v>0</v>
      </c>
      <c r="H109" s="110">
        <v>0</v>
      </c>
      <c r="I109" s="111">
        <v>0</v>
      </c>
      <c r="K109" s="110">
        <v>0</v>
      </c>
      <c r="L109" s="111">
        <v>0</v>
      </c>
    </row>
    <row r="110" spans="1:12" x14ac:dyDescent="0.3">
      <c r="A110" s="23" t="s">
        <v>166</v>
      </c>
      <c r="B110" s="110">
        <v>0</v>
      </c>
      <c r="C110" s="111">
        <v>0</v>
      </c>
      <c r="E110" s="110">
        <v>0</v>
      </c>
      <c r="F110" s="111">
        <v>0</v>
      </c>
      <c r="H110" s="110">
        <v>0</v>
      </c>
      <c r="I110" s="111">
        <v>0</v>
      </c>
      <c r="K110" s="110">
        <v>0</v>
      </c>
      <c r="L110" s="111">
        <v>0</v>
      </c>
    </row>
    <row r="111" spans="1:12" s="109" customFormat="1" x14ac:dyDescent="0.3">
      <c r="A111" s="109" t="s">
        <v>167</v>
      </c>
      <c r="B111" s="112"/>
      <c r="C111" s="113"/>
      <c r="E111" s="112"/>
      <c r="F111" s="113"/>
      <c r="H111" s="112"/>
      <c r="I111" s="113"/>
      <c r="K111" s="112"/>
      <c r="L111" s="113"/>
    </row>
    <row r="112" spans="1:12" x14ac:dyDescent="0.3">
      <c r="A112" s="23" t="s">
        <v>168</v>
      </c>
      <c r="B112" s="110">
        <v>0.8</v>
      </c>
      <c r="C112" s="111">
        <v>68.963345290484682</v>
      </c>
      <c r="E112" s="110">
        <v>0.8</v>
      </c>
      <c r="F112" s="111">
        <v>68.273711837579825</v>
      </c>
      <c r="H112" s="110">
        <v>0</v>
      </c>
      <c r="I112" s="111">
        <v>0</v>
      </c>
      <c r="K112" s="110">
        <v>0</v>
      </c>
      <c r="L112" s="111">
        <v>0</v>
      </c>
    </row>
    <row r="113" spans="1:12" x14ac:dyDescent="0.3">
      <c r="A113" s="23" t="s">
        <v>169</v>
      </c>
      <c r="B113" s="110"/>
      <c r="C113" s="111">
        <v>55200.02</v>
      </c>
      <c r="E113" s="110"/>
      <c r="F113" s="111">
        <v>55582.11</v>
      </c>
      <c r="H113" s="110"/>
      <c r="I113" s="111">
        <v>22.63</v>
      </c>
      <c r="K113" s="110"/>
      <c r="L113" s="111">
        <v>23.18</v>
      </c>
    </row>
    <row r="114" spans="1:12" ht="15" x14ac:dyDescent="0.3">
      <c r="A114" s="193" t="s">
        <v>221</v>
      </c>
      <c r="B114" s="193"/>
      <c r="C114" s="193"/>
      <c r="D114" s="193"/>
      <c r="E114" s="193"/>
      <c r="F114" s="193"/>
      <c r="G114" s="193"/>
      <c r="H114" s="193"/>
      <c r="I114" s="193"/>
      <c r="J114" s="193"/>
      <c r="K114" s="193"/>
      <c r="L114" s="193"/>
    </row>
    <row r="115" spans="1:12" x14ac:dyDescent="0.3">
      <c r="A115" s="23" t="s">
        <v>171</v>
      </c>
      <c r="B115" s="110">
        <v>152.80000000000001</v>
      </c>
      <c r="C115" s="111">
        <v>430977.37341529713</v>
      </c>
      <c r="E115" s="110">
        <v>152.4</v>
      </c>
      <c r="F115" s="111">
        <v>434147.65199984418</v>
      </c>
      <c r="H115" s="110">
        <v>7.509574609756096</v>
      </c>
      <c r="I115" s="111">
        <v>19279.210635163887</v>
      </c>
      <c r="K115" s="110">
        <v>7.2</v>
      </c>
      <c r="L115" s="111">
        <v>18669.289144124406</v>
      </c>
    </row>
    <row r="116" spans="1:12" x14ac:dyDescent="0.3">
      <c r="A116" s="23" t="s">
        <v>172</v>
      </c>
      <c r="B116" s="110">
        <v>2.2999999999999998</v>
      </c>
      <c r="C116" s="111">
        <v>5332.9707925037283</v>
      </c>
      <c r="E116" s="110">
        <v>2.2999999999999998</v>
      </c>
      <c r="F116" s="111">
        <v>5487.6269454863359</v>
      </c>
      <c r="H116" s="110">
        <v>0</v>
      </c>
      <c r="I116" s="111">
        <v>0</v>
      </c>
      <c r="K116" s="110">
        <v>0</v>
      </c>
      <c r="L116" s="111">
        <v>0</v>
      </c>
    </row>
    <row r="117" spans="1:12" x14ac:dyDescent="0.3">
      <c r="A117" s="23" t="s">
        <v>173</v>
      </c>
      <c r="B117" s="110">
        <v>194</v>
      </c>
      <c r="C117" s="111">
        <v>308658.48242590704</v>
      </c>
      <c r="E117" s="110">
        <v>191.3</v>
      </c>
      <c r="F117" s="111">
        <v>268752.28179675835</v>
      </c>
      <c r="H117" s="110">
        <v>0.10370664217035112</v>
      </c>
      <c r="I117" s="111">
        <v>185.42277032947638</v>
      </c>
      <c r="K117" s="110">
        <v>0.1</v>
      </c>
      <c r="L117" s="111">
        <v>157.87639323234805</v>
      </c>
    </row>
    <row r="118" spans="1:12" x14ac:dyDescent="0.3">
      <c r="A118" s="23" t="s">
        <v>174</v>
      </c>
      <c r="B118" s="110">
        <v>1</v>
      </c>
      <c r="C118" s="111">
        <v>2713.1772824803834</v>
      </c>
      <c r="E118" s="110">
        <v>1</v>
      </c>
      <c r="F118" s="111">
        <v>2656.2005595482951</v>
      </c>
      <c r="H118" s="110">
        <v>0.1</v>
      </c>
      <c r="I118" s="111">
        <v>282.74699565602162</v>
      </c>
      <c r="K118" s="110">
        <v>0.1</v>
      </c>
      <c r="L118" s="111">
        <v>276.80930874724521</v>
      </c>
    </row>
    <row r="119" spans="1:12" x14ac:dyDescent="0.3">
      <c r="A119" s="23" t="s">
        <v>175</v>
      </c>
      <c r="B119" s="110">
        <v>107.34373317942564</v>
      </c>
      <c r="C119" s="111">
        <v>159790.94006828341</v>
      </c>
      <c r="E119" s="110">
        <v>105.20411147078167</v>
      </c>
      <c r="F119" s="111">
        <v>155979.4942802492</v>
      </c>
      <c r="H119" s="110">
        <v>0.79072835039999956</v>
      </c>
      <c r="I119" s="111">
        <v>1468.8122498872272</v>
      </c>
      <c r="K119" s="110">
        <v>0.74249392102559963</v>
      </c>
      <c r="L119" s="111">
        <v>1373.6978438335295</v>
      </c>
    </row>
    <row r="120" spans="1:12" x14ac:dyDescent="0.3">
      <c r="A120" s="23" t="s">
        <v>176</v>
      </c>
      <c r="B120" s="110">
        <v>47.102335755258117</v>
      </c>
      <c r="C120" s="111">
        <v>124705.53985671283</v>
      </c>
      <c r="E120" s="110">
        <v>40.930398720252676</v>
      </c>
      <c r="F120" s="111">
        <v>110423.9967609086</v>
      </c>
      <c r="H120" s="110">
        <v>1.5052555555555556</v>
      </c>
      <c r="I120" s="111">
        <v>4017.0683243977028</v>
      </c>
      <c r="K120" s="110">
        <v>1.2560521358024694</v>
      </c>
      <c r="L120" s="111">
        <v>3415.7087328261186</v>
      </c>
    </row>
    <row r="121" spans="1:12" x14ac:dyDescent="0.3">
      <c r="A121" s="23" t="s">
        <v>177</v>
      </c>
      <c r="B121" s="110">
        <v>9129</v>
      </c>
      <c r="C121" s="111">
        <v>338729.20794134203</v>
      </c>
      <c r="E121" s="110">
        <v>9270</v>
      </c>
      <c r="F121" s="111">
        <v>338457.60121528985</v>
      </c>
      <c r="H121" s="110">
        <v>507</v>
      </c>
      <c r="I121" s="111">
        <v>20277.798744312255</v>
      </c>
      <c r="K121" s="110">
        <v>519</v>
      </c>
      <c r="L121" s="111">
        <v>20425.622697288545</v>
      </c>
    </row>
    <row r="122" spans="1:12" x14ac:dyDescent="0.3">
      <c r="A122" s="23" t="s">
        <v>178</v>
      </c>
      <c r="B122" s="110">
        <v>30</v>
      </c>
      <c r="C122" s="111">
        <v>2625.0236904016288</v>
      </c>
      <c r="E122" s="110">
        <v>30.749999999999996</v>
      </c>
      <c r="F122" s="111">
        <v>2690.6492826616695</v>
      </c>
      <c r="H122" s="110">
        <v>1</v>
      </c>
      <c r="I122" s="111">
        <v>87.709124893578249</v>
      </c>
      <c r="K122" s="110">
        <v>1.0249999999999999</v>
      </c>
      <c r="L122" s="111">
        <v>89.901853015917695</v>
      </c>
    </row>
    <row r="123" spans="1:12" x14ac:dyDescent="0.3">
      <c r="A123" s="23" t="s">
        <v>179</v>
      </c>
      <c r="B123" s="110">
        <v>985</v>
      </c>
      <c r="C123" s="111">
        <v>101866.52318356045</v>
      </c>
      <c r="E123" s="110">
        <v>1001</v>
      </c>
      <c r="F123" s="111">
        <v>110560.64995614476</v>
      </c>
      <c r="H123" s="110">
        <v>11</v>
      </c>
      <c r="I123" s="111">
        <v>1115.0540117084017</v>
      </c>
      <c r="K123" s="110">
        <v>11</v>
      </c>
      <c r="L123" s="111">
        <v>1190.8776845045732</v>
      </c>
    </row>
    <row r="124" spans="1:12" x14ac:dyDescent="0.3">
      <c r="A124" s="23" t="s">
        <v>180</v>
      </c>
      <c r="B124" s="110">
        <v>0.8</v>
      </c>
      <c r="C124" s="111">
        <v>5487.226679683954</v>
      </c>
      <c r="E124" s="110">
        <v>0.8</v>
      </c>
      <c r="F124" s="111">
        <v>6370.6701751130704</v>
      </c>
      <c r="H124" s="110">
        <v>0</v>
      </c>
      <c r="I124" s="111">
        <v>0</v>
      </c>
      <c r="K124" s="110">
        <v>0</v>
      </c>
      <c r="L124" s="111">
        <v>0</v>
      </c>
    </row>
    <row r="125" spans="1:12" x14ac:dyDescent="0.3">
      <c r="A125" s="23" t="s">
        <v>181</v>
      </c>
      <c r="B125" s="110">
        <v>0</v>
      </c>
      <c r="C125" s="111">
        <v>17.326306952691436</v>
      </c>
      <c r="E125" s="110">
        <v>0</v>
      </c>
      <c r="F125" s="111">
        <v>23.09366150052017</v>
      </c>
      <c r="H125" s="110"/>
      <c r="I125" s="111">
        <v>0</v>
      </c>
      <c r="K125" s="110"/>
      <c r="L125" s="111">
        <v>0</v>
      </c>
    </row>
    <row r="126" spans="1:12" x14ac:dyDescent="0.3">
      <c r="A126" s="23" t="s">
        <v>182</v>
      </c>
      <c r="B126" s="110">
        <v>0</v>
      </c>
      <c r="C126" s="111">
        <v>0</v>
      </c>
      <c r="E126" s="110">
        <v>0</v>
      </c>
      <c r="F126" s="111">
        <v>0</v>
      </c>
      <c r="H126" s="110"/>
      <c r="I126" s="111">
        <v>0</v>
      </c>
      <c r="K126" s="110"/>
      <c r="L126" s="111">
        <v>0</v>
      </c>
    </row>
    <row r="127" spans="1:12" x14ac:dyDescent="0.3">
      <c r="A127" s="108" t="s">
        <v>183</v>
      </c>
      <c r="B127" s="114">
        <v>0.2</v>
      </c>
      <c r="C127" s="115">
        <v>295.74918947435373</v>
      </c>
      <c r="D127" s="108"/>
      <c r="E127" s="114">
        <v>0.2</v>
      </c>
      <c r="F127" s="115">
        <v>297.52368461119983</v>
      </c>
      <c r="G127" s="108"/>
      <c r="H127" s="114">
        <v>0</v>
      </c>
      <c r="I127" s="115">
        <v>0</v>
      </c>
      <c r="J127" s="108"/>
      <c r="K127" s="114">
        <v>0</v>
      </c>
      <c r="L127" s="115">
        <v>0</v>
      </c>
    </row>
    <row r="128" spans="1:12" x14ac:dyDescent="0.3">
      <c r="B128" s="110"/>
      <c r="C128" s="111"/>
      <c r="E128" s="110"/>
      <c r="F128" s="111"/>
      <c r="H128" s="110"/>
      <c r="I128" s="111"/>
      <c r="K128" s="110"/>
      <c r="L128" s="111"/>
    </row>
    <row r="129" spans="1:12" x14ac:dyDescent="0.3">
      <c r="A129" s="7" t="s">
        <v>214</v>
      </c>
      <c r="B129" s="110"/>
      <c r="C129" s="111"/>
      <c r="E129" s="110"/>
      <c r="F129" s="111"/>
      <c r="H129" s="110"/>
      <c r="I129" s="111"/>
      <c r="K129" s="110"/>
      <c r="L129" s="111"/>
    </row>
    <row r="130" spans="1:12" x14ac:dyDescent="0.3">
      <c r="A130" s="8" t="s">
        <v>215</v>
      </c>
      <c r="B130" s="110"/>
      <c r="C130" s="111"/>
      <c r="E130" s="110"/>
      <c r="F130" s="111"/>
      <c r="H130" s="110"/>
      <c r="I130" s="111"/>
      <c r="K130" s="110"/>
      <c r="L130" s="111"/>
    </row>
    <row r="131" spans="1:12" x14ac:dyDescent="0.3">
      <c r="A131" s="9" t="s">
        <v>218</v>
      </c>
      <c r="B131" s="110"/>
      <c r="C131" s="111"/>
      <c r="E131" s="110"/>
      <c r="F131" s="111"/>
      <c r="H131" s="110"/>
      <c r="I131" s="111"/>
      <c r="K131" s="110"/>
      <c r="L131" s="111"/>
    </row>
    <row r="132" spans="1:12" x14ac:dyDescent="0.3">
      <c r="A132" s="9" t="s">
        <v>216</v>
      </c>
      <c r="B132" s="110"/>
      <c r="C132" s="111"/>
      <c r="E132" s="110"/>
      <c r="F132" s="111"/>
      <c r="H132" s="110"/>
      <c r="I132" s="111"/>
      <c r="K132" s="110"/>
      <c r="L132" s="111"/>
    </row>
    <row r="133" spans="1:12" x14ac:dyDescent="0.3">
      <c r="A133" s="9" t="s">
        <v>217</v>
      </c>
      <c r="B133" s="110"/>
      <c r="C133" s="111"/>
      <c r="E133" s="110"/>
      <c r="F133" s="111"/>
      <c r="H133" s="110"/>
      <c r="I133" s="111"/>
      <c r="K133" s="110"/>
      <c r="L133" s="111"/>
    </row>
    <row r="134" spans="1:12" x14ac:dyDescent="0.3">
      <c r="A134" s="9"/>
      <c r="B134" s="110"/>
      <c r="C134" s="111"/>
      <c r="E134" s="110"/>
      <c r="F134" s="111"/>
      <c r="H134" s="110"/>
      <c r="I134" s="111"/>
      <c r="K134" s="110"/>
      <c r="L134" s="111"/>
    </row>
    <row r="135" spans="1:12" ht="15" x14ac:dyDescent="0.3">
      <c r="A135" s="10" t="s">
        <v>222</v>
      </c>
    </row>
    <row r="136" spans="1:12" x14ac:dyDescent="0.3">
      <c r="B136" s="192" t="s">
        <v>37</v>
      </c>
      <c r="C136" s="192"/>
      <c r="D136" s="192"/>
      <c r="E136" s="192"/>
      <c r="F136" s="192"/>
      <c r="H136" s="192" t="s">
        <v>40</v>
      </c>
      <c r="I136" s="192"/>
      <c r="J136" s="192"/>
      <c r="K136" s="192"/>
      <c r="L136" s="192"/>
    </row>
    <row r="137" spans="1:12" x14ac:dyDescent="0.3">
      <c r="B137" s="192">
        <v>2017</v>
      </c>
      <c r="C137" s="192"/>
      <c r="D137" s="4"/>
      <c r="E137" s="192">
        <v>2018</v>
      </c>
      <c r="F137" s="192"/>
      <c r="H137" s="192">
        <v>2017</v>
      </c>
      <c r="I137" s="192"/>
      <c r="J137" s="4"/>
      <c r="K137" s="192">
        <v>2018</v>
      </c>
      <c r="L137" s="192"/>
    </row>
    <row r="138" spans="1:12" x14ac:dyDescent="0.3">
      <c r="A138" s="108"/>
      <c r="B138" s="5" t="s">
        <v>57</v>
      </c>
      <c r="C138" s="6" t="s">
        <v>31</v>
      </c>
      <c r="D138" s="3"/>
      <c r="E138" s="5" t="s">
        <v>57</v>
      </c>
      <c r="F138" s="6" t="s">
        <v>31</v>
      </c>
      <c r="H138" s="5" t="s">
        <v>57</v>
      </c>
      <c r="I138" s="6" t="s">
        <v>31</v>
      </c>
      <c r="J138" s="3"/>
      <c r="K138" s="5" t="s">
        <v>57</v>
      </c>
      <c r="L138" s="6" t="s">
        <v>31</v>
      </c>
    </row>
    <row r="139" spans="1:12" x14ac:dyDescent="0.3">
      <c r="A139" s="191" t="s">
        <v>62</v>
      </c>
      <c r="B139" s="191"/>
      <c r="C139" s="191"/>
      <c r="D139" s="191"/>
      <c r="E139" s="191"/>
      <c r="F139" s="191"/>
      <c r="G139" s="191"/>
      <c r="H139" s="191"/>
      <c r="I139" s="191"/>
      <c r="J139" s="191"/>
      <c r="K139" s="191"/>
      <c r="L139" s="191"/>
    </row>
    <row r="140" spans="1:12" x14ac:dyDescent="0.3">
      <c r="A140" s="109" t="s">
        <v>63</v>
      </c>
      <c r="B140" s="109"/>
      <c r="C140" s="109"/>
      <c r="D140" s="109"/>
      <c r="E140" s="109"/>
      <c r="F140" s="109"/>
      <c r="G140" s="109"/>
      <c r="H140" s="109"/>
      <c r="I140" s="109"/>
      <c r="J140" s="109"/>
      <c r="K140" s="109"/>
      <c r="L140" s="109"/>
    </row>
    <row r="141" spans="1:12" x14ac:dyDescent="0.3">
      <c r="A141" s="23" t="s">
        <v>64</v>
      </c>
      <c r="B141" s="110">
        <v>363.3</v>
      </c>
      <c r="C141" s="111">
        <v>67404.728252812245</v>
      </c>
      <c r="E141" s="110">
        <v>320.60000000000002</v>
      </c>
      <c r="F141" s="111">
        <v>60612.565481780308</v>
      </c>
      <c r="H141" s="110">
        <v>0.4</v>
      </c>
      <c r="I141" s="111">
        <v>77.026722388773251</v>
      </c>
      <c r="K141" s="110">
        <v>0.4</v>
      </c>
      <c r="L141" s="111">
        <v>78.490230114159942</v>
      </c>
    </row>
    <row r="142" spans="1:12" x14ac:dyDescent="0.3">
      <c r="A142" s="23" t="s">
        <v>65</v>
      </c>
      <c r="B142" s="110">
        <v>107.4</v>
      </c>
      <c r="C142" s="111">
        <v>29785.403744633168</v>
      </c>
      <c r="E142" s="110">
        <v>90.4</v>
      </c>
      <c r="F142" s="111">
        <v>25847.961955016741</v>
      </c>
      <c r="H142" s="110">
        <v>0</v>
      </c>
      <c r="I142" s="111">
        <v>0</v>
      </c>
      <c r="K142" s="110">
        <v>0</v>
      </c>
      <c r="L142" s="111">
        <v>0</v>
      </c>
    </row>
    <row r="143" spans="1:12" x14ac:dyDescent="0.3">
      <c r="A143" s="23" t="s">
        <v>66</v>
      </c>
      <c r="B143" s="110">
        <v>1.6</v>
      </c>
      <c r="C143" s="111">
        <v>213.85623340840971</v>
      </c>
      <c r="E143" s="110">
        <v>1</v>
      </c>
      <c r="F143" s="111">
        <v>130.05132194148914</v>
      </c>
      <c r="H143" s="110">
        <v>0</v>
      </c>
      <c r="I143" s="111">
        <v>0</v>
      </c>
      <c r="K143" s="110">
        <v>0</v>
      </c>
      <c r="L143" s="111">
        <v>0</v>
      </c>
    </row>
    <row r="144" spans="1:12" x14ac:dyDescent="0.3">
      <c r="A144" s="23" t="s">
        <v>67</v>
      </c>
      <c r="B144" s="110">
        <v>124.9</v>
      </c>
      <c r="C144" s="111">
        <v>20349.219596448092</v>
      </c>
      <c r="E144" s="110">
        <v>121</v>
      </c>
      <c r="F144" s="111">
        <v>21527.486659070291</v>
      </c>
      <c r="H144" s="110">
        <v>0.2</v>
      </c>
      <c r="I144" s="111">
        <v>33.190691800390326</v>
      </c>
      <c r="K144" s="110">
        <v>0.2</v>
      </c>
      <c r="L144" s="111">
        <v>36.244235446026238</v>
      </c>
    </row>
    <row r="145" spans="1:12" x14ac:dyDescent="0.3">
      <c r="A145" s="23" t="s">
        <v>68</v>
      </c>
      <c r="B145" s="110">
        <v>1</v>
      </c>
      <c r="C145" s="111">
        <v>161.41116026948708</v>
      </c>
      <c r="E145" s="110">
        <v>0.9</v>
      </c>
      <c r="F145" s="111">
        <v>162.41190946315788</v>
      </c>
      <c r="H145" s="110">
        <v>0</v>
      </c>
      <c r="I145" s="111">
        <v>0</v>
      </c>
      <c r="K145" s="110">
        <v>0</v>
      </c>
      <c r="L145" s="111">
        <v>0</v>
      </c>
    </row>
    <row r="146" spans="1:12" x14ac:dyDescent="0.3">
      <c r="A146" s="23" t="s">
        <v>69</v>
      </c>
      <c r="B146" s="110">
        <v>622.4</v>
      </c>
      <c r="C146" s="111">
        <v>109227.12930850274</v>
      </c>
      <c r="E146" s="110">
        <v>606.29999999999995</v>
      </c>
      <c r="F146" s="111">
        <v>118744.28002203671</v>
      </c>
      <c r="H146" s="110">
        <v>0</v>
      </c>
      <c r="I146" s="111">
        <v>0</v>
      </c>
      <c r="K146" s="110">
        <v>0</v>
      </c>
      <c r="L146" s="111">
        <v>0</v>
      </c>
    </row>
    <row r="147" spans="1:12" x14ac:dyDescent="0.3">
      <c r="A147" s="23" t="s">
        <v>70</v>
      </c>
      <c r="B147" s="110">
        <v>1.3</v>
      </c>
      <c r="C147" s="111">
        <v>380.88566889451738</v>
      </c>
      <c r="E147" s="110">
        <v>1.4</v>
      </c>
      <c r="F147" s="111">
        <v>411.41512020129329</v>
      </c>
      <c r="H147" s="110">
        <v>0</v>
      </c>
      <c r="I147" s="111">
        <v>0</v>
      </c>
      <c r="K147" s="110">
        <v>0</v>
      </c>
      <c r="L147" s="111">
        <v>0</v>
      </c>
    </row>
    <row r="148" spans="1:12" x14ac:dyDescent="0.3">
      <c r="A148" s="23" t="s">
        <v>71</v>
      </c>
      <c r="B148" s="110">
        <v>1612.3</v>
      </c>
      <c r="C148" s="111">
        <v>301793.9976843333</v>
      </c>
      <c r="E148" s="110">
        <v>1708</v>
      </c>
      <c r="F148" s="111">
        <v>321625.58638783742</v>
      </c>
      <c r="H148" s="110">
        <v>0.5</v>
      </c>
      <c r="I148" s="111">
        <v>94.082272802211094</v>
      </c>
      <c r="K148" s="110">
        <v>0.6</v>
      </c>
      <c r="L148" s="111">
        <v>113.57611972682921</v>
      </c>
    </row>
    <row r="149" spans="1:12" x14ac:dyDescent="0.3">
      <c r="A149" s="23" t="s">
        <v>72</v>
      </c>
      <c r="B149" s="110">
        <v>38.200000000000003</v>
      </c>
      <c r="C149" s="111">
        <v>16390.840635101937</v>
      </c>
      <c r="E149" s="110">
        <v>33.700000000000003</v>
      </c>
      <c r="F149" s="111">
        <v>14908.24190090121</v>
      </c>
      <c r="H149" s="110">
        <v>0</v>
      </c>
      <c r="I149" s="111">
        <v>0</v>
      </c>
      <c r="K149" s="110">
        <v>0</v>
      </c>
      <c r="L149" s="111">
        <v>0</v>
      </c>
    </row>
    <row r="150" spans="1:12" x14ac:dyDescent="0.3">
      <c r="A150" s="23" t="s">
        <v>73</v>
      </c>
      <c r="B150" s="110">
        <v>803.3</v>
      </c>
      <c r="C150" s="111">
        <v>18533.199807324974</v>
      </c>
      <c r="E150" s="110">
        <v>746</v>
      </c>
      <c r="F150" s="111">
        <v>17107.945293074623</v>
      </c>
      <c r="H150" s="110">
        <v>0.4</v>
      </c>
      <c r="I150" s="111">
        <v>10.389189009685195</v>
      </c>
      <c r="K150" s="110">
        <v>0.4</v>
      </c>
      <c r="L150" s="111">
        <v>10.326853875627085</v>
      </c>
    </row>
    <row r="151" spans="1:12" x14ac:dyDescent="0.3">
      <c r="A151" s="109" t="s">
        <v>74</v>
      </c>
      <c r="B151" s="112"/>
      <c r="C151" s="113"/>
      <c r="D151" s="109"/>
      <c r="E151" s="112"/>
      <c r="F151" s="113"/>
      <c r="G151" s="109"/>
      <c r="H151" s="112"/>
      <c r="I151" s="113"/>
      <c r="J151" s="109"/>
      <c r="K151" s="112"/>
      <c r="L151" s="113"/>
    </row>
    <row r="152" spans="1:12" x14ac:dyDescent="0.3">
      <c r="A152" s="23" t="s">
        <v>75</v>
      </c>
      <c r="B152" s="110">
        <v>0.2</v>
      </c>
      <c r="C152" s="111">
        <v>105.25126064850089</v>
      </c>
      <c r="E152" s="110">
        <v>0.3</v>
      </c>
      <c r="F152" s="111">
        <v>145.72037036784945</v>
      </c>
      <c r="H152" s="110">
        <v>0</v>
      </c>
      <c r="I152" s="111">
        <v>0</v>
      </c>
      <c r="K152" s="110">
        <v>0</v>
      </c>
      <c r="L152" s="111">
        <v>0</v>
      </c>
    </row>
    <row r="153" spans="1:12" x14ac:dyDescent="0.3">
      <c r="A153" s="23" t="s">
        <v>76</v>
      </c>
      <c r="B153" s="110">
        <v>1.2</v>
      </c>
      <c r="C153" s="111">
        <v>2214.4068321958825</v>
      </c>
      <c r="E153" s="110">
        <v>1.7</v>
      </c>
      <c r="F153" s="111">
        <v>2807.683329321696</v>
      </c>
      <c r="H153" s="110">
        <v>0.1</v>
      </c>
      <c r="I153" s="111">
        <v>184.94218639587353</v>
      </c>
      <c r="K153" s="110">
        <v>0.1</v>
      </c>
      <c r="L153" s="111">
        <v>165.5232568243068</v>
      </c>
    </row>
    <row r="154" spans="1:12" x14ac:dyDescent="0.3">
      <c r="A154" s="23" t="s">
        <v>77</v>
      </c>
      <c r="B154" s="110">
        <v>9.3000000000000007</v>
      </c>
      <c r="C154" s="111">
        <v>7631.8681708828608</v>
      </c>
      <c r="E154" s="110">
        <v>19.8</v>
      </c>
      <c r="F154" s="111">
        <v>15224.838433023804</v>
      </c>
      <c r="H154" s="110">
        <v>0</v>
      </c>
      <c r="I154" s="111">
        <v>0</v>
      </c>
      <c r="K154" s="110">
        <v>0</v>
      </c>
      <c r="L154" s="111">
        <v>0</v>
      </c>
    </row>
    <row r="155" spans="1:12" x14ac:dyDescent="0.3">
      <c r="A155" s="23" t="s">
        <v>78</v>
      </c>
      <c r="B155" s="110">
        <v>2.4</v>
      </c>
      <c r="C155" s="111">
        <v>2383.9581626627946</v>
      </c>
      <c r="E155" s="110">
        <v>3.8</v>
      </c>
      <c r="F155" s="111">
        <v>3453.7593881577232</v>
      </c>
      <c r="H155" s="110">
        <v>0</v>
      </c>
      <c r="I155" s="111">
        <v>0</v>
      </c>
      <c r="K155" s="110">
        <v>0</v>
      </c>
      <c r="L155" s="111">
        <v>0</v>
      </c>
    </row>
    <row r="156" spans="1:12" x14ac:dyDescent="0.3">
      <c r="A156" s="23" t="s">
        <v>79</v>
      </c>
      <c r="B156" s="110">
        <v>0.1</v>
      </c>
      <c r="C156" s="111">
        <v>227.20556527217411</v>
      </c>
      <c r="E156" s="110">
        <v>0.1</v>
      </c>
      <c r="F156" s="111">
        <v>220.16219274873674</v>
      </c>
      <c r="H156" s="110">
        <v>0</v>
      </c>
      <c r="I156" s="111">
        <v>0</v>
      </c>
      <c r="K156" s="110">
        <v>0</v>
      </c>
      <c r="L156" s="111">
        <v>0</v>
      </c>
    </row>
    <row r="157" spans="1:12" x14ac:dyDescent="0.3">
      <c r="A157" s="23" t="s">
        <v>80</v>
      </c>
      <c r="B157" s="110">
        <v>0</v>
      </c>
      <c r="C157" s="111">
        <v>0</v>
      </c>
      <c r="E157" s="110">
        <v>0</v>
      </c>
      <c r="F157" s="111">
        <v>0</v>
      </c>
      <c r="H157" s="110">
        <v>0</v>
      </c>
      <c r="I157" s="111">
        <v>0</v>
      </c>
      <c r="K157" s="110">
        <v>0</v>
      </c>
      <c r="L157" s="111">
        <v>0</v>
      </c>
    </row>
    <row r="158" spans="1:12" x14ac:dyDescent="0.3">
      <c r="A158" s="23" t="s">
        <v>81</v>
      </c>
      <c r="B158" s="110">
        <v>0</v>
      </c>
      <c r="C158" s="111">
        <v>0</v>
      </c>
      <c r="E158" s="110">
        <v>0</v>
      </c>
      <c r="F158" s="111">
        <v>0</v>
      </c>
      <c r="H158" s="110">
        <v>0</v>
      </c>
      <c r="I158" s="111">
        <v>0</v>
      </c>
      <c r="K158" s="110">
        <v>0</v>
      </c>
      <c r="L158" s="111">
        <v>0</v>
      </c>
    </row>
    <row r="159" spans="1:12" x14ac:dyDescent="0.3">
      <c r="A159" s="109" t="s">
        <v>82</v>
      </c>
      <c r="B159" s="112"/>
      <c r="C159" s="113"/>
      <c r="D159" s="109"/>
      <c r="E159" s="112"/>
      <c r="F159" s="113"/>
      <c r="G159" s="109"/>
      <c r="H159" s="112"/>
      <c r="I159" s="113"/>
      <c r="J159" s="109"/>
      <c r="K159" s="112"/>
      <c r="L159" s="113"/>
    </row>
    <row r="160" spans="1:12" x14ac:dyDescent="0.3">
      <c r="A160" s="23" t="s">
        <v>83</v>
      </c>
      <c r="B160" s="110">
        <v>18.899999999999999</v>
      </c>
      <c r="C160" s="111">
        <v>9710.82</v>
      </c>
      <c r="E160" s="110">
        <v>14.9</v>
      </c>
      <c r="F160" s="111">
        <v>7265.24</v>
      </c>
      <c r="H160" s="110">
        <v>6.6</v>
      </c>
      <c r="I160" s="111">
        <v>3889.88</v>
      </c>
      <c r="K160" s="110">
        <v>7.6</v>
      </c>
      <c r="L160" s="111">
        <v>4046.08</v>
      </c>
    </row>
    <row r="161" spans="1:12" x14ac:dyDescent="0.3">
      <c r="A161" s="23" t="s">
        <v>84</v>
      </c>
      <c r="B161" s="110">
        <v>0.1</v>
      </c>
      <c r="C161" s="111">
        <v>29.326760217732421</v>
      </c>
      <c r="E161" s="110">
        <v>1.4</v>
      </c>
      <c r="F161" s="111">
        <v>0</v>
      </c>
      <c r="H161" s="110">
        <v>0</v>
      </c>
      <c r="I161" s="111">
        <v>0</v>
      </c>
      <c r="K161" s="110">
        <v>0</v>
      </c>
      <c r="L161" s="111">
        <v>0</v>
      </c>
    </row>
    <row r="162" spans="1:12" x14ac:dyDescent="0.3">
      <c r="A162" s="23" t="s">
        <v>85</v>
      </c>
      <c r="B162" s="110">
        <v>7.9</v>
      </c>
      <c r="C162" s="111">
        <v>16001.09</v>
      </c>
      <c r="E162" s="110">
        <v>7.3</v>
      </c>
      <c r="F162" s="111">
        <v>12962.599999999999</v>
      </c>
      <c r="H162" s="110">
        <v>0.1</v>
      </c>
      <c r="I162" s="111">
        <v>179.14</v>
      </c>
      <c r="K162" s="110">
        <v>0.1</v>
      </c>
      <c r="L162" s="111">
        <v>154.6</v>
      </c>
    </row>
    <row r="163" spans="1:12" x14ac:dyDescent="0.3">
      <c r="A163" s="23" t="s">
        <v>86</v>
      </c>
      <c r="B163" s="110">
        <v>1.6</v>
      </c>
      <c r="C163" s="111">
        <v>934.23827841381978</v>
      </c>
      <c r="E163" s="110">
        <v>2</v>
      </c>
      <c r="F163" s="111">
        <v>0</v>
      </c>
      <c r="H163" s="110">
        <v>0</v>
      </c>
      <c r="I163" s="111">
        <v>0</v>
      </c>
      <c r="K163" s="110">
        <v>0</v>
      </c>
      <c r="L163" s="111">
        <v>0</v>
      </c>
    </row>
    <row r="164" spans="1:12" x14ac:dyDescent="0.3">
      <c r="A164" s="23" t="s">
        <v>87</v>
      </c>
      <c r="B164" s="110">
        <v>528.29999999999995</v>
      </c>
      <c r="C164" s="111">
        <v>55720.247084437717</v>
      </c>
      <c r="E164" s="110">
        <v>506.2</v>
      </c>
      <c r="F164" s="111">
        <v>61681.36</v>
      </c>
      <c r="H164" s="110">
        <v>6.8</v>
      </c>
      <c r="I164" s="111">
        <v>2796.4215384615381</v>
      </c>
      <c r="K164" s="110">
        <v>5.2</v>
      </c>
      <c r="L164" s="111">
        <v>1725.88</v>
      </c>
    </row>
    <row r="165" spans="1:12" x14ac:dyDescent="0.3">
      <c r="A165" s="23" t="s">
        <v>88</v>
      </c>
      <c r="B165" s="110">
        <v>0.1</v>
      </c>
      <c r="C165" s="111">
        <v>103.42407875922559</v>
      </c>
      <c r="E165" s="110">
        <v>0.1</v>
      </c>
      <c r="F165" s="111">
        <v>100.42478047520804</v>
      </c>
      <c r="H165" s="110">
        <v>0.1</v>
      </c>
      <c r="I165" s="111">
        <v>101.95957102276353</v>
      </c>
      <c r="K165" s="110">
        <v>0.1</v>
      </c>
      <c r="L165" s="111">
        <v>99.002743463103386</v>
      </c>
    </row>
    <row r="166" spans="1:12" x14ac:dyDescent="0.3">
      <c r="A166" s="23" t="s">
        <v>89</v>
      </c>
      <c r="B166" s="110">
        <v>0.2</v>
      </c>
      <c r="C166" s="111">
        <v>313.81643815088478</v>
      </c>
      <c r="E166" s="110">
        <v>0.1</v>
      </c>
      <c r="F166" s="111">
        <v>172.12831632576032</v>
      </c>
      <c r="H166" s="110">
        <v>0.2</v>
      </c>
      <c r="I166" s="111">
        <v>310.81441641132307</v>
      </c>
      <c r="K166" s="110">
        <v>0.4</v>
      </c>
      <c r="L166" s="111">
        <v>681.92682960644277</v>
      </c>
    </row>
    <row r="167" spans="1:12" x14ac:dyDescent="0.3">
      <c r="A167" s="23" t="s">
        <v>90</v>
      </c>
      <c r="B167" s="110">
        <v>0.3</v>
      </c>
      <c r="C167" s="111">
        <v>190.56051753950143</v>
      </c>
      <c r="E167" s="110">
        <v>0.3</v>
      </c>
      <c r="F167" s="111">
        <v>180.27024959236834</v>
      </c>
      <c r="H167" s="110">
        <v>0</v>
      </c>
      <c r="I167" s="111">
        <v>0</v>
      </c>
      <c r="K167" s="110">
        <v>0</v>
      </c>
      <c r="L167" s="111">
        <v>0</v>
      </c>
    </row>
    <row r="168" spans="1:12" x14ac:dyDescent="0.3">
      <c r="A168" s="23" t="s">
        <v>91</v>
      </c>
      <c r="B168" s="110">
        <v>5</v>
      </c>
      <c r="C168" s="111">
        <v>3390.0898825588856</v>
      </c>
      <c r="E168" s="110">
        <v>4</v>
      </c>
      <c r="F168" s="111">
        <v>2332.3818392005132</v>
      </c>
      <c r="H168" s="110">
        <v>3.8</v>
      </c>
      <c r="I168" s="111">
        <v>2518.4078320241865</v>
      </c>
      <c r="K168" s="110">
        <v>5.8</v>
      </c>
      <c r="L168" s="111">
        <v>3305.7416489833267</v>
      </c>
    </row>
    <row r="169" spans="1:12" x14ac:dyDescent="0.3">
      <c r="A169" s="23" t="s">
        <v>92</v>
      </c>
      <c r="B169" s="110">
        <v>0.5</v>
      </c>
      <c r="C169" s="111">
        <v>329.06452071402691</v>
      </c>
      <c r="E169" s="110">
        <v>0.3</v>
      </c>
      <c r="F169" s="111">
        <v>170.19217011329471</v>
      </c>
      <c r="H169" s="110">
        <v>0.3</v>
      </c>
      <c r="I169" s="111">
        <v>196.20158014421537</v>
      </c>
      <c r="K169" s="110">
        <v>1.9</v>
      </c>
      <c r="L169" s="111">
        <v>1071.1298265339865</v>
      </c>
    </row>
    <row r="170" spans="1:12" x14ac:dyDescent="0.3">
      <c r="A170" s="23" t="s">
        <v>93</v>
      </c>
      <c r="B170" s="110">
        <v>12.2</v>
      </c>
      <c r="C170" s="111">
        <v>5448.5243359936667</v>
      </c>
      <c r="E170" s="110">
        <v>11</v>
      </c>
      <c r="F170" s="111">
        <v>5659.3197037468644</v>
      </c>
      <c r="H170" s="110">
        <v>0.1</v>
      </c>
      <c r="I170" s="111">
        <v>45.157003023342916</v>
      </c>
      <c r="K170" s="110">
        <v>0.1</v>
      </c>
      <c r="L170" s="111">
        <v>52.020867482891042</v>
      </c>
    </row>
    <row r="171" spans="1:12" x14ac:dyDescent="0.3">
      <c r="A171" s="23" t="s">
        <v>94</v>
      </c>
      <c r="B171" s="110">
        <v>0.2</v>
      </c>
      <c r="C171" s="111">
        <v>426.70982031353742</v>
      </c>
      <c r="E171" s="110">
        <v>0.3</v>
      </c>
      <c r="F171" s="111">
        <v>0</v>
      </c>
      <c r="H171" s="110">
        <v>0.1</v>
      </c>
      <c r="I171" s="111">
        <v>213.25450365487919</v>
      </c>
      <c r="K171" s="110">
        <v>0.1</v>
      </c>
      <c r="L171" s="111">
        <v>0</v>
      </c>
    </row>
    <row r="172" spans="1:12" x14ac:dyDescent="0.3">
      <c r="A172" s="23" t="s">
        <v>95</v>
      </c>
      <c r="B172" s="110">
        <v>121.9</v>
      </c>
      <c r="C172" s="111">
        <v>60805.24</v>
      </c>
      <c r="E172" s="110">
        <v>107</v>
      </c>
      <c r="F172" s="111">
        <v>47529.380000000005</v>
      </c>
      <c r="H172" s="110">
        <v>0</v>
      </c>
      <c r="I172" s="111">
        <v>0</v>
      </c>
      <c r="K172" s="110">
        <v>0</v>
      </c>
      <c r="L172" s="111">
        <v>0</v>
      </c>
    </row>
    <row r="173" spans="1:12" x14ac:dyDescent="0.3">
      <c r="A173" s="23" t="s">
        <v>96</v>
      </c>
      <c r="B173" s="110">
        <v>65.5</v>
      </c>
      <c r="C173" s="111">
        <v>9018.8665162273064</v>
      </c>
      <c r="E173" s="110">
        <v>79.2</v>
      </c>
      <c r="F173" s="111">
        <v>10927.06590139501</v>
      </c>
      <c r="H173" s="110">
        <v>0</v>
      </c>
      <c r="I173" s="111">
        <v>0</v>
      </c>
      <c r="K173" s="110">
        <v>0</v>
      </c>
      <c r="L173" s="111">
        <v>0</v>
      </c>
    </row>
    <row r="174" spans="1:12" x14ac:dyDescent="0.3">
      <c r="A174" s="23" t="s">
        <v>97</v>
      </c>
      <c r="B174" s="110">
        <v>0.3</v>
      </c>
      <c r="C174" s="111">
        <v>690.22731727758458</v>
      </c>
      <c r="E174" s="110">
        <v>0.3</v>
      </c>
      <c r="F174" s="111">
        <v>606.0195845697192</v>
      </c>
      <c r="H174" s="110">
        <v>0.6</v>
      </c>
      <c r="I174" s="111">
        <v>1366.8013452383236</v>
      </c>
      <c r="K174" s="110">
        <v>0.6</v>
      </c>
      <c r="L174" s="111">
        <v>1200.0515811192479</v>
      </c>
    </row>
    <row r="175" spans="1:12" x14ac:dyDescent="0.3">
      <c r="A175" s="23" t="s">
        <v>98</v>
      </c>
      <c r="B175" s="110">
        <v>0</v>
      </c>
      <c r="C175" s="111">
        <v>0</v>
      </c>
      <c r="E175" s="110">
        <v>0</v>
      </c>
      <c r="F175" s="111">
        <v>0</v>
      </c>
      <c r="H175" s="110">
        <v>0.9</v>
      </c>
      <c r="I175" s="111">
        <v>1097.4266347465996</v>
      </c>
      <c r="K175" s="110">
        <v>0.9</v>
      </c>
      <c r="L175" s="111">
        <v>917.44866664815709</v>
      </c>
    </row>
    <row r="176" spans="1:12" x14ac:dyDescent="0.3">
      <c r="A176" s="23" t="s">
        <v>99</v>
      </c>
      <c r="B176" s="110">
        <v>0</v>
      </c>
      <c r="C176" s="111">
        <v>0</v>
      </c>
      <c r="E176" s="110">
        <v>0</v>
      </c>
      <c r="F176" s="111">
        <v>0</v>
      </c>
      <c r="H176" s="110">
        <v>0</v>
      </c>
      <c r="I176" s="111">
        <v>0</v>
      </c>
      <c r="K176" s="110">
        <v>0</v>
      </c>
      <c r="L176" s="111">
        <v>0</v>
      </c>
    </row>
    <row r="177" spans="1:12" x14ac:dyDescent="0.3">
      <c r="A177" s="23" t="s">
        <v>100</v>
      </c>
      <c r="B177" s="110">
        <v>0.1</v>
      </c>
      <c r="C177" s="111">
        <v>34.009358807370866</v>
      </c>
      <c r="E177" s="110">
        <v>0.2</v>
      </c>
      <c r="F177" s="111">
        <v>68.018717614741732</v>
      </c>
      <c r="H177" s="110">
        <v>0</v>
      </c>
      <c r="I177" s="111">
        <v>0</v>
      </c>
      <c r="K177" s="110">
        <v>0</v>
      </c>
      <c r="L177" s="111">
        <v>0</v>
      </c>
    </row>
    <row r="178" spans="1:12" x14ac:dyDescent="0.3">
      <c r="A178" s="23" t="s">
        <v>101</v>
      </c>
      <c r="B178" s="110">
        <v>0.1</v>
      </c>
      <c r="C178" s="111">
        <v>53.126455187144629</v>
      </c>
      <c r="E178" s="110">
        <v>0</v>
      </c>
      <c r="F178" s="111">
        <v>0</v>
      </c>
      <c r="H178" s="110">
        <v>0</v>
      </c>
      <c r="I178" s="111">
        <v>0</v>
      </c>
      <c r="K178" s="110">
        <v>0.1</v>
      </c>
      <c r="L178" s="111">
        <v>53.145852484008245</v>
      </c>
    </row>
    <row r="179" spans="1:12" x14ac:dyDescent="0.3">
      <c r="A179" s="23" t="s">
        <v>102</v>
      </c>
      <c r="B179" s="110">
        <v>5.3</v>
      </c>
      <c r="C179" s="111">
        <v>3543.974715142992</v>
      </c>
      <c r="E179" s="110">
        <v>4.9000000000000004</v>
      </c>
      <c r="F179" s="111">
        <v>3401.0121124830725</v>
      </c>
      <c r="H179" s="110">
        <v>0.1</v>
      </c>
      <c r="I179" s="111">
        <v>61.039168417234741</v>
      </c>
      <c r="K179" s="110">
        <v>0.1</v>
      </c>
      <c r="L179" s="111">
        <v>63.35865681708966</v>
      </c>
    </row>
    <row r="180" spans="1:12" x14ac:dyDescent="0.3">
      <c r="A180" s="23" t="s">
        <v>103</v>
      </c>
      <c r="B180" s="110">
        <v>1.1000000000000001</v>
      </c>
      <c r="C180" s="111">
        <v>1278.3649999999998</v>
      </c>
      <c r="E180" s="110">
        <v>1.3</v>
      </c>
      <c r="F180" s="111">
        <v>1678.75</v>
      </c>
      <c r="H180" s="110">
        <v>0</v>
      </c>
      <c r="I180" s="111">
        <v>0</v>
      </c>
      <c r="K180" s="110">
        <v>0</v>
      </c>
      <c r="L180" s="111">
        <v>0</v>
      </c>
    </row>
    <row r="181" spans="1:12" x14ac:dyDescent="0.3">
      <c r="A181" s="23" t="s">
        <v>104</v>
      </c>
      <c r="B181" s="110">
        <v>1.3</v>
      </c>
      <c r="C181" s="111">
        <v>6041.85</v>
      </c>
      <c r="E181" s="110">
        <v>1.5</v>
      </c>
      <c r="F181" s="111">
        <v>7261.6100000000006</v>
      </c>
      <c r="H181" s="110">
        <v>0.1</v>
      </c>
      <c r="I181" s="111">
        <v>277.52</v>
      </c>
      <c r="K181" s="110">
        <v>0.1</v>
      </c>
      <c r="L181" s="111">
        <v>0</v>
      </c>
    </row>
    <row r="182" spans="1:12" x14ac:dyDescent="0.3">
      <c r="A182" s="23" t="s">
        <v>105</v>
      </c>
      <c r="B182" s="110">
        <v>1.3</v>
      </c>
      <c r="C182" s="111">
        <v>903.4</v>
      </c>
      <c r="E182" s="110">
        <v>1.2</v>
      </c>
      <c r="F182" s="111">
        <v>939.48</v>
      </c>
      <c r="H182" s="110">
        <v>0.3</v>
      </c>
      <c r="I182" s="111">
        <v>136.47</v>
      </c>
      <c r="K182" s="110">
        <v>0.3</v>
      </c>
      <c r="L182" s="111">
        <v>150.12</v>
      </c>
    </row>
    <row r="183" spans="1:12" x14ac:dyDescent="0.3">
      <c r="A183" s="23" t="s">
        <v>106</v>
      </c>
      <c r="B183" s="110">
        <v>1.6</v>
      </c>
      <c r="C183" s="111">
        <v>1549.58</v>
      </c>
      <c r="E183" s="110">
        <v>1.9</v>
      </c>
      <c r="F183" s="111">
        <v>2045.23</v>
      </c>
      <c r="H183" s="110">
        <v>0.2</v>
      </c>
      <c r="I183" s="111">
        <v>247.58</v>
      </c>
      <c r="K183" s="110">
        <v>0.1</v>
      </c>
      <c r="L183" s="111">
        <v>118.82</v>
      </c>
    </row>
    <row r="184" spans="1:12" x14ac:dyDescent="0.3">
      <c r="A184" s="23" t="s">
        <v>107</v>
      </c>
      <c r="B184" s="110">
        <v>21.6</v>
      </c>
      <c r="C184" s="111">
        <v>15139.834615384616</v>
      </c>
      <c r="E184" s="110">
        <v>31.8</v>
      </c>
      <c r="F184" s="111">
        <v>19560.48</v>
      </c>
      <c r="H184" s="110">
        <v>2.7</v>
      </c>
      <c r="I184" s="111">
        <v>3455.8987499999998</v>
      </c>
      <c r="K184" s="110">
        <v>2.7</v>
      </c>
      <c r="L184" s="111">
        <v>3023.87</v>
      </c>
    </row>
    <row r="185" spans="1:12" x14ac:dyDescent="0.3">
      <c r="A185" s="23" t="s">
        <v>108</v>
      </c>
      <c r="B185" s="110">
        <v>3.9</v>
      </c>
      <c r="C185" s="111">
        <v>395.42672511418317</v>
      </c>
      <c r="E185" s="110">
        <v>4.0999999999999996</v>
      </c>
      <c r="F185" s="111">
        <v>417.78354380333121</v>
      </c>
      <c r="H185" s="110">
        <v>0.4</v>
      </c>
      <c r="I185" s="111">
        <v>41.499287921030408</v>
      </c>
      <c r="K185" s="110">
        <v>0.4</v>
      </c>
      <c r="L185" s="111">
        <v>41.706784360635559</v>
      </c>
    </row>
    <row r="186" spans="1:12" x14ac:dyDescent="0.3">
      <c r="A186" s="23" t="s">
        <v>109</v>
      </c>
      <c r="B186" s="110">
        <v>4.7</v>
      </c>
      <c r="C186" s="111">
        <v>2780.7514145886403</v>
      </c>
      <c r="E186" s="110">
        <v>5.2</v>
      </c>
      <c r="F186" s="111">
        <v>3076.5760331618999</v>
      </c>
      <c r="H186" s="110">
        <v>0.3</v>
      </c>
      <c r="I186" s="111">
        <v>165.60146834766013</v>
      </c>
      <c r="K186" s="110">
        <v>0.6</v>
      </c>
      <c r="L186" s="111">
        <v>331.20293669532026</v>
      </c>
    </row>
    <row r="187" spans="1:12" x14ac:dyDescent="0.3">
      <c r="A187" s="23" t="s">
        <v>110</v>
      </c>
      <c r="B187" s="110">
        <v>24.5</v>
      </c>
      <c r="C187" s="111">
        <v>40339.1</v>
      </c>
      <c r="E187" s="110">
        <v>22.8</v>
      </c>
      <c r="F187" s="111">
        <v>37904.120000000003</v>
      </c>
      <c r="H187" s="110">
        <v>1.8</v>
      </c>
      <c r="I187" s="111">
        <v>2721.9</v>
      </c>
      <c r="K187" s="110">
        <v>2.1</v>
      </c>
      <c r="L187" s="111">
        <v>2513.4</v>
      </c>
    </row>
    <row r="188" spans="1:12" x14ac:dyDescent="0.3">
      <c r="A188" s="23" t="s">
        <v>111</v>
      </c>
      <c r="B188" s="110">
        <v>4.9000000000000004</v>
      </c>
      <c r="C188" s="111">
        <v>2667.389284435671</v>
      </c>
      <c r="E188" s="110">
        <v>5.6</v>
      </c>
      <c r="F188" s="111">
        <v>3142.9466882893448</v>
      </c>
      <c r="H188" s="110">
        <v>0.1</v>
      </c>
      <c r="I188" s="111">
        <v>48.568836889393921</v>
      </c>
      <c r="K188" s="110">
        <v>0.2</v>
      </c>
      <c r="L188" s="111">
        <v>100.14894166593025</v>
      </c>
    </row>
    <row r="189" spans="1:12" x14ac:dyDescent="0.3">
      <c r="A189" s="23" t="s">
        <v>112</v>
      </c>
      <c r="B189" s="110">
        <v>1.2</v>
      </c>
      <c r="C189" s="111">
        <v>1084.2377230227753</v>
      </c>
      <c r="E189" s="110">
        <v>1.2</v>
      </c>
      <c r="F189" s="111">
        <v>1082.0692475767298</v>
      </c>
      <c r="H189" s="110">
        <v>1.2</v>
      </c>
      <c r="I189" s="111">
        <v>432.68555919966536</v>
      </c>
      <c r="K189" s="110">
        <v>1.1000000000000001</v>
      </c>
      <c r="L189" s="111">
        <v>395.83517240782714</v>
      </c>
    </row>
    <row r="190" spans="1:12" x14ac:dyDescent="0.3">
      <c r="A190" s="23" t="s">
        <v>113</v>
      </c>
      <c r="B190" s="110">
        <v>87.3</v>
      </c>
      <c r="C190" s="111">
        <v>34445.57</v>
      </c>
      <c r="E190" s="110">
        <v>89.384399999999999</v>
      </c>
      <c r="F190" s="111">
        <v>33279.106870000003</v>
      </c>
      <c r="H190" s="110">
        <v>26</v>
      </c>
      <c r="I190" s="111">
        <v>9749.93</v>
      </c>
      <c r="K190" s="110">
        <v>26.6296</v>
      </c>
      <c r="L190" s="111">
        <v>9376.6964100000005</v>
      </c>
    </row>
    <row r="191" spans="1:12" x14ac:dyDescent="0.3">
      <c r="A191" s="109" t="s">
        <v>114</v>
      </c>
      <c r="B191" s="112"/>
      <c r="C191" s="113"/>
      <c r="D191" s="109"/>
      <c r="E191" s="112"/>
      <c r="F191" s="113"/>
      <c r="G191" s="109"/>
      <c r="H191" s="112"/>
      <c r="I191" s="113"/>
      <c r="J191" s="109"/>
      <c r="K191" s="112"/>
      <c r="L191" s="113"/>
    </row>
    <row r="192" spans="1:12" x14ac:dyDescent="0.3">
      <c r="A192" s="23" t="s">
        <v>115</v>
      </c>
      <c r="B192" s="110">
        <v>179</v>
      </c>
      <c r="C192" s="111">
        <v>7556.4532886584839</v>
      </c>
      <c r="E192" s="110">
        <v>153.19999999999999</v>
      </c>
      <c r="F192" s="111">
        <v>6215.0857358290659</v>
      </c>
      <c r="H192" s="110">
        <v>0</v>
      </c>
      <c r="I192" s="111">
        <v>0</v>
      </c>
      <c r="K192" s="110">
        <v>0</v>
      </c>
      <c r="L192" s="111">
        <v>0</v>
      </c>
    </row>
    <row r="193" spans="1:12" x14ac:dyDescent="0.3">
      <c r="A193" s="23" t="s">
        <v>116</v>
      </c>
      <c r="B193" s="110">
        <v>0</v>
      </c>
      <c r="C193" s="111">
        <v>0</v>
      </c>
      <c r="E193" s="110">
        <v>0</v>
      </c>
      <c r="F193" s="111">
        <v>0</v>
      </c>
      <c r="H193" s="110">
        <v>0</v>
      </c>
      <c r="I193" s="111">
        <v>0</v>
      </c>
      <c r="K193" s="110">
        <v>0</v>
      </c>
      <c r="L193" s="111">
        <v>0</v>
      </c>
    </row>
    <row r="194" spans="1:12" x14ac:dyDescent="0.3">
      <c r="A194" s="23" t="s">
        <v>117</v>
      </c>
      <c r="B194" s="110">
        <v>0.4</v>
      </c>
      <c r="C194" s="111">
        <v>71.636878506472897</v>
      </c>
      <c r="E194" s="110">
        <v>0.8</v>
      </c>
      <c r="F194" s="111">
        <v>0</v>
      </c>
      <c r="H194" s="110">
        <v>0</v>
      </c>
      <c r="I194" s="111">
        <v>0</v>
      </c>
      <c r="K194" s="110">
        <v>0</v>
      </c>
      <c r="L194" s="111">
        <v>0</v>
      </c>
    </row>
    <row r="195" spans="1:12" x14ac:dyDescent="0.3">
      <c r="A195" s="23" t="s">
        <v>118</v>
      </c>
      <c r="B195" s="110">
        <v>0</v>
      </c>
      <c r="C195" s="111">
        <v>0</v>
      </c>
      <c r="E195" s="110">
        <v>0</v>
      </c>
      <c r="F195" s="111">
        <v>0</v>
      </c>
      <c r="H195" s="110">
        <v>0</v>
      </c>
      <c r="I195" s="111">
        <v>0</v>
      </c>
      <c r="K195" s="110">
        <v>0</v>
      </c>
      <c r="L195" s="111">
        <v>0</v>
      </c>
    </row>
    <row r="196" spans="1:12" x14ac:dyDescent="0.3">
      <c r="A196" s="23" t="s">
        <v>119</v>
      </c>
      <c r="B196" s="110">
        <v>0</v>
      </c>
      <c r="C196" s="111">
        <v>0</v>
      </c>
      <c r="E196" s="110">
        <v>0</v>
      </c>
      <c r="F196" s="111">
        <v>0</v>
      </c>
      <c r="H196" s="110">
        <v>0</v>
      </c>
      <c r="I196" s="111">
        <v>0</v>
      </c>
      <c r="K196" s="110">
        <v>0</v>
      </c>
      <c r="L196" s="111">
        <v>0</v>
      </c>
    </row>
    <row r="197" spans="1:12" x14ac:dyDescent="0.3">
      <c r="A197" s="23" t="s">
        <v>120</v>
      </c>
      <c r="B197" s="110">
        <v>0</v>
      </c>
      <c r="C197" s="111"/>
      <c r="E197" s="110">
        <v>0</v>
      </c>
      <c r="F197" s="111"/>
      <c r="H197" s="110">
        <v>0</v>
      </c>
      <c r="I197" s="111"/>
      <c r="K197" s="110">
        <v>0</v>
      </c>
      <c r="L197" s="111"/>
    </row>
    <row r="198" spans="1:12" x14ac:dyDescent="0.3">
      <c r="A198" s="23" t="s">
        <v>121</v>
      </c>
      <c r="B198" s="110">
        <v>11.1</v>
      </c>
      <c r="C198" s="111">
        <v>2197.1880082580778</v>
      </c>
      <c r="E198" s="110">
        <v>11.7</v>
      </c>
      <c r="F198" s="111">
        <v>2207.1050460250804</v>
      </c>
      <c r="H198" s="110">
        <v>0</v>
      </c>
      <c r="I198" s="111">
        <v>0</v>
      </c>
      <c r="K198" s="110">
        <v>0</v>
      </c>
      <c r="L198" s="111">
        <v>0</v>
      </c>
    </row>
    <row r="199" spans="1:12" x14ac:dyDescent="0.3">
      <c r="A199" s="23" t="s">
        <v>122</v>
      </c>
      <c r="B199" s="110">
        <v>0</v>
      </c>
      <c r="C199" s="111">
        <v>0</v>
      </c>
      <c r="E199" s="110">
        <v>0</v>
      </c>
      <c r="F199" s="111">
        <v>0</v>
      </c>
      <c r="H199" s="110">
        <v>0</v>
      </c>
      <c r="I199" s="111">
        <v>0</v>
      </c>
      <c r="K199" s="110">
        <v>0</v>
      </c>
      <c r="L199" s="111">
        <v>0</v>
      </c>
    </row>
    <row r="200" spans="1:12" x14ac:dyDescent="0.3">
      <c r="A200" s="23" t="s">
        <v>123</v>
      </c>
      <c r="B200" s="110">
        <v>0</v>
      </c>
      <c r="C200" s="111">
        <v>0</v>
      </c>
      <c r="E200" s="110">
        <v>0</v>
      </c>
      <c r="F200" s="111">
        <v>0</v>
      </c>
      <c r="H200" s="110">
        <v>0</v>
      </c>
      <c r="I200" s="111">
        <v>0</v>
      </c>
      <c r="K200" s="110">
        <v>0</v>
      </c>
      <c r="L200" s="111">
        <v>0</v>
      </c>
    </row>
    <row r="201" spans="1:12" x14ac:dyDescent="0.3">
      <c r="A201" s="23" t="s">
        <v>124</v>
      </c>
      <c r="B201" s="110">
        <v>3.5</v>
      </c>
      <c r="C201" s="111">
        <v>825.20799977528134</v>
      </c>
      <c r="E201" s="110">
        <v>6.6</v>
      </c>
      <c r="F201" s="111">
        <v>1450.2912709193458</v>
      </c>
      <c r="H201" s="110">
        <v>0</v>
      </c>
      <c r="I201" s="111">
        <v>0</v>
      </c>
      <c r="K201" s="110">
        <v>0</v>
      </c>
      <c r="L201" s="111">
        <v>0</v>
      </c>
    </row>
    <row r="202" spans="1:12" x14ac:dyDescent="0.3">
      <c r="A202" s="23" t="s">
        <v>125</v>
      </c>
      <c r="B202" s="110">
        <v>0</v>
      </c>
      <c r="C202" s="111">
        <v>0</v>
      </c>
      <c r="E202" s="110">
        <v>0</v>
      </c>
      <c r="F202" s="111">
        <v>0</v>
      </c>
      <c r="H202" s="110">
        <v>0</v>
      </c>
      <c r="I202" s="111">
        <v>0</v>
      </c>
      <c r="K202" s="110">
        <v>0</v>
      </c>
      <c r="L202" s="111">
        <v>0</v>
      </c>
    </row>
    <row r="203" spans="1:12" x14ac:dyDescent="0.3">
      <c r="A203" s="23" t="s">
        <v>126</v>
      </c>
      <c r="B203" s="110">
        <v>185.9</v>
      </c>
      <c r="C203" s="111">
        <v>57239.808635020032</v>
      </c>
      <c r="E203" s="110">
        <v>160</v>
      </c>
      <c r="F203" s="111">
        <v>44781.913759426112</v>
      </c>
      <c r="H203" s="110">
        <v>0</v>
      </c>
      <c r="I203" s="111">
        <v>0</v>
      </c>
      <c r="K203" s="110">
        <v>0</v>
      </c>
      <c r="L203" s="111">
        <v>0</v>
      </c>
    </row>
    <row r="204" spans="1:12" x14ac:dyDescent="0.3">
      <c r="A204" s="23" t="s">
        <v>127</v>
      </c>
      <c r="B204" s="110">
        <v>0</v>
      </c>
      <c r="C204" s="111">
        <v>231.81629926147144</v>
      </c>
      <c r="E204" s="110"/>
      <c r="F204" s="111">
        <v>226.4491999899987</v>
      </c>
      <c r="H204" s="110">
        <v>0</v>
      </c>
      <c r="I204" s="111">
        <v>968.95197594439639</v>
      </c>
      <c r="K204" s="110">
        <v>0</v>
      </c>
      <c r="L204" s="111">
        <v>940.15041676610247</v>
      </c>
    </row>
    <row r="205" spans="1:12" x14ac:dyDescent="0.3">
      <c r="A205" s="109" t="s">
        <v>128</v>
      </c>
      <c r="B205" s="110">
        <v>0</v>
      </c>
      <c r="C205" s="113">
        <v>454449.73000000021</v>
      </c>
      <c r="D205" s="109"/>
      <c r="E205" s="112"/>
      <c r="F205" s="113">
        <v>609827.14000000036</v>
      </c>
      <c r="G205" s="109"/>
      <c r="H205" s="110">
        <v>0</v>
      </c>
      <c r="I205" s="113">
        <v>1151.3399999999999</v>
      </c>
      <c r="J205" s="109"/>
      <c r="K205" s="110">
        <v>0</v>
      </c>
      <c r="L205" s="113">
        <v>2309.5</v>
      </c>
    </row>
    <row r="206" spans="1:12" x14ac:dyDescent="0.3">
      <c r="A206" s="109" t="s">
        <v>129</v>
      </c>
      <c r="B206" s="110">
        <v>0</v>
      </c>
      <c r="C206" s="113">
        <v>81603.655108857711</v>
      </c>
      <c r="D206" s="109"/>
      <c r="E206" s="112"/>
      <c r="F206" s="113">
        <v>83130.459495944451</v>
      </c>
      <c r="G206" s="109"/>
      <c r="H206" s="110">
        <v>0</v>
      </c>
      <c r="I206" s="113">
        <v>341402.81198259641</v>
      </c>
      <c r="J206" s="109"/>
      <c r="K206" s="110">
        <v>0</v>
      </c>
      <c r="L206" s="113">
        <v>343355.63606713689</v>
      </c>
    </row>
    <row r="207" spans="1:12" x14ac:dyDescent="0.3">
      <c r="A207" s="191" t="s">
        <v>130</v>
      </c>
      <c r="B207" s="191"/>
      <c r="C207" s="191"/>
      <c r="D207" s="191"/>
      <c r="E207" s="191"/>
      <c r="F207" s="191"/>
      <c r="G207" s="191"/>
      <c r="H207" s="191"/>
      <c r="I207" s="191"/>
      <c r="J207" s="191"/>
      <c r="K207" s="191"/>
      <c r="L207" s="191"/>
    </row>
    <row r="208" spans="1:12" x14ac:dyDescent="0.3">
      <c r="A208" s="23" t="s">
        <v>131</v>
      </c>
      <c r="B208" s="110">
        <v>64.194815114348472</v>
      </c>
      <c r="C208" s="111">
        <v>27515.865174199735</v>
      </c>
      <c r="E208" s="110">
        <v>76.996101408041554</v>
      </c>
      <c r="F208" s="111">
        <v>37425.275908514384</v>
      </c>
      <c r="H208" s="110">
        <v>3.1658720693549456</v>
      </c>
      <c r="I208" s="111">
        <v>889.79135673477333</v>
      </c>
      <c r="K208" s="110">
        <v>3.434553179879142</v>
      </c>
      <c r="L208" s="111">
        <v>1094.6571579958459</v>
      </c>
    </row>
    <row r="209" spans="1:12" x14ac:dyDescent="0.3">
      <c r="A209" s="23" t="s">
        <v>132</v>
      </c>
      <c r="B209" s="110">
        <v>0</v>
      </c>
      <c r="C209" s="111">
        <v>0</v>
      </c>
      <c r="E209" s="110">
        <v>0</v>
      </c>
      <c r="F209" s="111">
        <v>0</v>
      </c>
      <c r="H209" s="110">
        <v>0</v>
      </c>
      <c r="I209" s="111">
        <v>0</v>
      </c>
      <c r="K209" s="110">
        <v>0</v>
      </c>
      <c r="L209" s="111">
        <v>0</v>
      </c>
    </row>
    <row r="210" spans="1:12" x14ac:dyDescent="0.3">
      <c r="A210" s="23" t="s">
        <v>133</v>
      </c>
      <c r="B210" s="110">
        <v>0</v>
      </c>
      <c r="C210" s="111">
        <v>0</v>
      </c>
      <c r="E210" s="110">
        <v>0</v>
      </c>
      <c r="F210" s="111">
        <v>0</v>
      </c>
      <c r="H210" s="110">
        <v>1.6</v>
      </c>
      <c r="I210" s="111">
        <v>468.38810165627365</v>
      </c>
      <c r="K210" s="110">
        <v>1.7</v>
      </c>
      <c r="L210" s="111">
        <v>543.94495730470123</v>
      </c>
    </row>
    <row r="211" spans="1:12" x14ac:dyDescent="0.3">
      <c r="A211" s="23" t="s">
        <v>134</v>
      </c>
      <c r="B211" s="110">
        <v>0</v>
      </c>
      <c r="C211" s="111">
        <v>0</v>
      </c>
      <c r="E211" s="110">
        <v>0</v>
      </c>
      <c r="F211" s="111">
        <v>0</v>
      </c>
      <c r="H211" s="110">
        <v>3.7</v>
      </c>
      <c r="I211" s="111">
        <v>4666.34</v>
      </c>
      <c r="K211" s="110">
        <v>2.6</v>
      </c>
      <c r="L211" s="111">
        <v>3405.5</v>
      </c>
    </row>
    <row r="212" spans="1:12" x14ac:dyDescent="0.3">
      <c r="A212" s="23" t="s">
        <v>135</v>
      </c>
      <c r="B212" s="110">
        <v>0</v>
      </c>
      <c r="C212" s="111">
        <v>0</v>
      </c>
      <c r="E212" s="110">
        <v>0</v>
      </c>
      <c r="F212" s="111">
        <v>0</v>
      </c>
      <c r="H212" s="110">
        <v>0.1</v>
      </c>
      <c r="I212" s="111">
        <v>33.269609889568244</v>
      </c>
      <c r="K212" s="110">
        <v>0.2</v>
      </c>
      <c r="L212" s="111">
        <v>58.487974185860978</v>
      </c>
    </row>
    <row r="213" spans="1:12" x14ac:dyDescent="0.3">
      <c r="A213" s="23" t="s">
        <v>136</v>
      </c>
      <c r="B213" s="110">
        <v>0</v>
      </c>
      <c r="C213" s="111">
        <v>0</v>
      </c>
      <c r="E213" s="110">
        <v>0</v>
      </c>
      <c r="F213" s="111">
        <v>0</v>
      </c>
      <c r="H213" s="110">
        <v>0</v>
      </c>
      <c r="I213" s="111">
        <v>0</v>
      </c>
      <c r="K213" s="110">
        <v>0</v>
      </c>
      <c r="L213" s="111">
        <v>0</v>
      </c>
    </row>
    <row r="214" spans="1:12" x14ac:dyDescent="0.3">
      <c r="A214" s="23" t="s">
        <v>137</v>
      </c>
      <c r="B214" s="110">
        <v>0</v>
      </c>
      <c r="C214" s="111">
        <v>0</v>
      </c>
      <c r="E214" s="110">
        <v>0</v>
      </c>
      <c r="F214" s="111">
        <v>0</v>
      </c>
      <c r="H214" s="110">
        <v>0</v>
      </c>
      <c r="I214" s="111">
        <v>0</v>
      </c>
      <c r="K214" s="110">
        <v>0</v>
      </c>
      <c r="L214" s="111">
        <v>0</v>
      </c>
    </row>
    <row r="215" spans="1:12" x14ac:dyDescent="0.3">
      <c r="A215" s="23" t="s">
        <v>138</v>
      </c>
      <c r="B215" s="110">
        <v>0</v>
      </c>
      <c r="C215" s="111">
        <v>0</v>
      </c>
      <c r="E215" s="110">
        <v>0</v>
      </c>
      <c r="F215" s="111">
        <v>0</v>
      </c>
      <c r="H215" s="110">
        <v>0.3</v>
      </c>
      <c r="I215" s="111">
        <v>188.36843359497342</v>
      </c>
      <c r="K215" s="110">
        <v>0.2</v>
      </c>
      <c r="L215" s="111">
        <v>145.42043073531948</v>
      </c>
    </row>
    <row r="216" spans="1:12" x14ac:dyDescent="0.3">
      <c r="A216" s="23" t="s">
        <v>139</v>
      </c>
      <c r="B216" s="110">
        <v>0</v>
      </c>
      <c r="C216" s="111">
        <v>0</v>
      </c>
      <c r="E216" s="110">
        <v>0</v>
      </c>
      <c r="F216" s="111">
        <v>0</v>
      </c>
      <c r="H216" s="110">
        <v>0</v>
      </c>
      <c r="I216" s="111">
        <v>0</v>
      </c>
      <c r="K216" s="110">
        <v>0</v>
      </c>
      <c r="L216" s="111">
        <v>0</v>
      </c>
    </row>
    <row r="217" spans="1:12" x14ac:dyDescent="0.3">
      <c r="A217" s="23" t="s">
        <v>140</v>
      </c>
      <c r="B217" s="110">
        <v>0</v>
      </c>
      <c r="C217" s="111">
        <v>0</v>
      </c>
      <c r="E217" s="110">
        <v>0</v>
      </c>
      <c r="F217" s="111">
        <v>0</v>
      </c>
      <c r="H217" s="110">
        <v>0</v>
      </c>
      <c r="I217" s="111">
        <v>0</v>
      </c>
      <c r="K217" s="110">
        <v>0</v>
      </c>
      <c r="L217" s="111">
        <v>0</v>
      </c>
    </row>
    <row r="218" spans="1:12" x14ac:dyDescent="0.3">
      <c r="A218" s="23" t="s">
        <v>141</v>
      </c>
      <c r="B218" s="110">
        <v>0</v>
      </c>
      <c r="C218" s="111">
        <v>0</v>
      </c>
      <c r="E218" s="110">
        <v>0</v>
      </c>
      <c r="F218" s="111">
        <v>0</v>
      </c>
      <c r="H218" s="110">
        <v>0</v>
      </c>
      <c r="I218" s="111">
        <v>0</v>
      </c>
      <c r="K218" s="110">
        <v>0</v>
      </c>
      <c r="L218" s="111">
        <v>0</v>
      </c>
    </row>
    <row r="219" spans="1:12" x14ac:dyDescent="0.3">
      <c r="A219" s="23" t="s">
        <v>142</v>
      </c>
      <c r="B219" s="110">
        <v>42.3</v>
      </c>
      <c r="C219" s="111">
        <v>15543.941359794866</v>
      </c>
      <c r="E219" s="110">
        <v>45.7</v>
      </c>
      <c r="F219" s="111">
        <v>20084.830063607089</v>
      </c>
      <c r="H219" s="110">
        <v>0.3</v>
      </c>
      <c r="I219" s="111">
        <v>109.534079380808</v>
      </c>
      <c r="K219" s="110">
        <v>0.4</v>
      </c>
      <c r="L219" s="111">
        <v>174.67034525259515</v>
      </c>
    </row>
    <row r="220" spans="1:12" x14ac:dyDescent="0.3">
      <c r="A220" s="23" t="s">
        <v>143</v>
      </c>
      <c r="B220" s="110">
        <v>18.399999999999999</v>
      </c>
      <c r="C220" s="111">
        <v>12750.3079574288</v>
      </c>
      <c r="E220" s="110">
        <v>18.7</v>
      </c>
      <c r="F220" s="111">
        <v>12452.823870139442</v>
      </c>
      <c r="H220" s="110">
        <v>0.2</v>
      </c>
      <c r="I220" s="111">
        <v>139.08807127157962</v>
      </c>
      <c r="K220" s="110">
        <v>0.1</v>
      </c>
      <c r="L220" s="111">
        <v>66.831818245994015</v>
      </c>
    </row>
    <row r="221" spans="1:12" x14ac:dyDescent="0.3">
      <c r="A221" s="23" t="s">
        <v>144</v>
      </c>
      <c r="B221" s="110">
        <v>5.0999999999999996</v>
      </c>
      <c r="C221" s="111">
        <v>1678.178086298715</v>
      </c>
      <c r="E221" s="110">
        <v>5</v>
      </c>
      <c r="F221" s="111">
        <v>2030.26642989472</v>
      </c>
      <c r="H221" s="110">
        <v>0.9</v>
      </c>
      <c r="I221" s="111">
        <v>297.34785904514308</v>
      </c>
      <c r="K221" s="110">
        <v>0.9</v>
      </c>
      <c r="L221" s="111">
        <v>366.9272580617066</v>
      </c>
    </row>
    <row r="222" spans="1:12" x14ac:dyDescent="0.3">
      <c r="A222" s="23" t="s">
        <v>145</v>
      </c>
      <c r="B222" s="110">
        <v>1.4</v>
      </c>
      <c r="C222" s="111">
        <v>530.20892507685267</v>
      </c>
      <c r="E222" s="110">
        <v>1.4</v>
      </c>
      <c r="F222" s="111">
        <v>760.84980748528358</v>
      </c>
      <c r="H222" s="110">
        <v>0</v>
      </c>
      <c r="I222" s="111">
        <v>0</v>
      </c>
      <c r="K222" s="110">
        <v>0</v>
      </c>
      <c r="L222" s="111">
        <v>0</v>
      </c>
    </row>
    <row r="223" spans="1:12" x14ac:dyDescent="0.3">
      <c r="A223" s="23" t="s">
        <v>146</v>
      </c>
      <c r="B223" s="110">
        <v>0.7</v>
      </c>
      <c r="C223" s="111">
        <v>309.35345627752889</v>
      </c>
      <c r="E223" s="110">
        <v>0.8</v>
      </c>
      <c r="F223" s="111">
        <v>457.13602167639425</v>
      </c>
      <c r="H223" s="110">
        <v>0.8</v>
      </c>
      <c r="I223" s="111">
        <v>357.94320088343767</v>
      </c>
      <c r="K223" s="110">
        <v>0.8</v>
      </c>
      <c r="L223" s="111">
        <v>462.8205587422849</v>
      </c>
    </row>
    <row r="224" spans="1:12" x14ac:dyDescent="0.3">
      <c r="A224" s="23" t="s">
        <v>147</v>
      </c>
      <c r="B224" s="110">
        <v>0.9</v>
      </c>
      <c r="C224" s="111">
        <v>733.21106965511706</v>
      </c>
      <c r="E224" s="110">
        <v>1</v>
      </c>
      <c r="F224" s="111">
        <v>914.88447913632945</v>
      </c>
      <c r="H224" s="110">
        <v>0.1</v>
      </c>
      <c r="I224" s="111">
        <v>80.983479362543719</v>
      </c>
      <c r="K224" s="110">
        <v>0.1</v>
      </c>
      <c r="L224" s="111">
        <v>90.944447324136604</v>
      </c>
    </row>
    <row r="225" spans="1:12" x14ac:dyDescent="0.3">
      <c r="A225" s="23" t="s">
        <v>148</v>
      </c>
      <c r="B225" s="110">
        <v>1</v>
      </c>
      <c r="C225" s="111">
        <v>401.50573471233059</v>
      </c>
      <c r="E225" s="110">
        <v>1</v>
      </c>
      <c r="F225" s="111">
        <v>425.99758452978278</v>
      </c>
      <c r="H225" s="110">
        <v>0.1</v>
      </c>
      <c r="I225" s="111">
        <v>41.856337059150384</v>
      </c>
      <c r="K225" s="110">
        <v>0.1</v>
      </c>
      <c r="L225" s="111">
        <v>44.409573619758561</v>
      </c>
    </row>
    <row r="226" spans="1:12" x14ac:dyDescent="0.3">
      <c r="A226" s="23" t="s">
        <v>149</v>
      </c>
      <c r="B226" s="110">
        <v>0.1</v>
      </c>
      <c r="C226" s="111">
        <v>30.794428533319966</v>
      </c>
      <c r="E226" s="110">
        <v>0.1</v>
      </c>
      <c r="F226" s="111">
        <v>32.334149959985965</v>
      </c>
      <c r="H226" s="110">
        <v>0</v>
      </c>
      <c r="I226" s="111">
        <v>0</v>
      </c>
      <c r="K226" s="110">
        <v>0</v>
      </c>
      <c r="L226" s="111">
        <v>0</v>
      </c>
    </row>
    <row r="227" spans="1:12" x14ac:dyDescent="0.3">
      <c r="A227" s="23" t="s">
        <v>150</v>
      </c>
      <c r="B227" s="110">
        <v>0.1</v>
      </c>
      <c r="C227" s="111">
        <v>32.186229015324209</v>
      </c>
      <c r="E227" s="110">
        <v>0.1</v>
      </c>
      <c r="F227" s="111">
        <v>33.505864404952497</v>
      </c>
      <c r="H227" s="110">
        <v>0</v>
      </c>
      <c r="I227" s="111">
        <v>0</v>
      </c>
      <c r="K227" s="110">
        <v>0</v>
      </c>
      <c r="L227" s="111">
        <v>0</v>
      </c>
    </row>
    <row r="228" spans="1:12" x14ac:dyDescent="0.3">
      <c r="A228" s="23" t="s">
        <v>151</v>
      </c>
      <c r="B228" s="110">
        <v>0</v>
      </c>
      <c r="C228" s="111">
        <v>0</v>
      </c>
      <c r="E228" s="110">
        <v>0</v>
      </c>
      <c r="F228" s="111">
        <v>0</v>
      </c>
      <c r="H228" s="110">
        <v>0</v>
      </c>
      <c r="I228" s="111">
        <v>0</v>
      </c>
      <c r="K228" s="110">
        <v>0</v>
      </c>
      <c r="L228" s="111">
        <v>0</v>
      </c>
    </row>
    <row r="229" spans="1:12" x14ac:dyDescent="0.3">
      <c r="A229" s="23" t="s">
        <v>152</v>
      </c>
      <c r="B229" s="110">
        <v>0.6</v>
      </c>
      <c r="C229" s="111">
        <v>282.31315276469945</v>
      </c>
      <c r="E229" s="110">
        <v>0.5</v>
      </c>
      <c r="F229" s="111">
        <v>236.43726544043579</v>
      </c>
      <c r="H229" s="110">
        <v>0</v>
      </c>
      <c r="I229" s="111">
        <v>0</v>
      </c>
      <c r="K229" s="110">
        <v>0</v>
      </c>
      <c r="L229" s="111">
        <v>0</v>
      </c>
    </row>
    <row r="230" spans="1:12" x14ac:dyDescent="0.3">
      <c r="A230" s="23" t="s">
        <v>153</v>
      </c>
      <c r="B230" s="110">
        <v>0</v>
      </c>
      <c r="C230" s="111">
        <v>0</v>
      </c>
      <c r="E230" s="110">
        <v>0</v>
      </c>
      <c r="F230" s="111">
        <v>0</v>
      </c>
      <c r="H230" s="110">
        <v>0</v>
      </c>
      <c r="I230" s="111">
        <v>0</v>
      </c>
      <c r="K230" s="110">
        <v>0</v>
      </c>
      <c r="L230" s="111">
        <v>0</v>
      </c>
    </row>
    <row r="231" spans="1:12" x14ac:dyDescent="0.3">
      <c r="A231" s="23" t="s">
        <v>154</v>
      </c>
      <c r="B231" s="110">
        <v>0</v>
      </c>
      <c r="C231" s="111">
        <v>0</v>
      </c>
      <c r="E231" s="110">
        <v>0.1</v>
      </c>
      <c r="F231" s="111">
        <v>204.44860156913001</v>
      </c>
      <c r="H231" s="110">
        <v>0.1</v>
      </c>
      <c r="I231" s="111">
        <v>238.36575914405793</v>
      </c>
      <c r="K231" s="110">
        <v>0.1</v>
      </c>
      <c r="L231" s="111">
        <v>203.32599254988142</v>
      </c>
    </row>
    <row r="232" spans="1:12" x14ac:dyDescent="0.3">
      <c r="A232" s="23" t="s">
        <v>155</v>
      </c>
      <c r="B232" s="110">
        <v>0</v>
      </c>
      <c r="C232" s="111">
        <v>0</v>
      </c>
      <c r="E232" s="110">
        <v>0</v>
      </c>
      <c r="F232" s="111">
        <v>0</v>
      </c>
      <c r="H232" s="110">
        <v>0</v>
      </c>
      <c r="I232" s="111">
        <v>0</v>
      </c>
      <c r="K232" s="110">
        <v>0</v>
      </c>
      <c r="L232" s="111">
        <v>0</v>
      </c>
    </row>
    <row r="233" spans="1:12" x14ac:dyDescent="0.3">
      <c r="A233" s="23" t="s">
        <v>156</v>
      </c>
      <c r="B233" s="110">
        <v>0</v>
      </c>
      <c r="C233" s="111">
        <v>0</v>
      </c>
      <c r="E233" s="110">
        <v>0</v>
      </c>
      <c r="F233" s="111">
        <v>0</v>
      </c>
      <c r="H233" s="110">
        <v>0</v>
      </c>
      <c r="I233" s="111">
        <v>0</v>
      </c>
      <c r="K233" s="110">
        <v>0</v>
      </c>
      <c r="L233" s="111">
        <v>0</v>
      </c>
    </row>
    <row r="234" spans="1:12" x14ac:dyDescent="0.3">
      <c r="A234" s="23" t="s">
        <v>157</v>
      </c>
      <c r="B234" s="110">
        <v>9.9</v>
      </c>
      <c r="C234" s="111">
        <v>5778.2685284068712</v>
      </c>
      <c r="E234" s="110">
        <v>10.1</v>
      </c>
      <c r="F234" s="111">
        <v>6260.4913019593714</v>
      </c>
      <c r="H234" s="110">
        <v>0.1</v>
      </c>
      <c r="I234" s="111">
        <v>61.94064262504444</v>
      </c>
      <c r="K234" s="110">
        <v>0.1</v>
      </c>
      <c r="L234" s="111">
        <v>65.780962467797195</v>
      </c>
    </row>
    <row r="235" spans="1:12" x14ac:dyDescent="0.3">
      <c r="A235" s="23" t="s">
        <v>158</v>
      </c>
      <c r="B235" s="110">
        <v>0</v>
      </c>
      <c r="C235" s="111">
        <v>0</v>
      </c>
      <c r="E235" s="110">
        <v>0</v>
      </c>
      <c r="F235" s="111">
        <v>0</v>
      </c>
      <c r="H235" s="110">
        <v>0</v>
      </c>
      <c r="I235" s="111">
        <v>0</v>
      </c>
      <c r="K235" s="110">
        <v>0</v>
      </c>
      <c r="L235" s="111">
        <v>0</v>
      </c>
    </row>
    <row r="236" spans="1:12" x14ac:dyDescent="0.3">
      <c r="A236" s="23" t="s">
        <v>159</v>
      </c>
      <c r="B236" s="110">
        <v>0</v>
      </c>
      <c r="C236" s="111">
        <v>0</v>
      </c>
      <c r="E236" s="110">
        <v>0</v>
      </c>
      <c r="F236" s="111">
        <v>0</v>
      </c>
      <c r="H236" s="110">
        <v>0</v>
      </c>
      <c r="I236" s="111">
        <v>0</v>
      </c>
      <c r="K236" s="110">
        <v>0</v>
      </c>
      <c r="L236" s="111">
        <v>0</v>
      </c>
    </row>
    <row r="237" spans="1:12" x14ac:dyDescent="0.3">
      <c r="A237" s="23" t="s">
        <v>160</v>
      </c>
      <c r="B237" s="110">
        <v>0</v>
      </c>
      <c r="C237" s="111">
        <v>0</v>
      </c>
      <c r="E237" s="110">
        <v>0</v>
      </c>
      <c r="F237" s="111">
        <v>0</v>
      </c>
      <c r="H237" s="110">
        <v>0.4</v>
      </c>
      <c r="I237" s="111">
        <v>217.31345900795378</v>
      </c>
      <c r="K237" s="110">
        <v>0.4</v>
      </c>
      <c r="L237" s="111">
        <v>226.22331082727985</v>
      </c>
    </row>
    <row r="238" spans="1:12" x14ac:dyDescent="0.3">
      <c r="A238" s="109" t="s">
        <v>161</v>
      </c>
      <c r="B238" s="110"/>
      <c r="C238" s="111"/>
      <c r="E238" s="110"/>
      <c r="F238" s="111"/>
      <c r="H238" s="110"/>
      <c r="I238" s="111"/>
      <c r="K238" s="110"/>
      <c r="L238" s="111"/>
    </row>
    <row r="239" spans="1:12" x14ac:dyDescent="0.3">
      <c r="A239" s="23" t="s">
        <v>162</v>
      </c>
      <c r="B239" s="110">
        <v>746</v>
      </c>
      <c r="C239" s="111">
        <v>208627.15075999999</v>
      </c>
      <c r="E239" s="110">
        <v>881</v>
      </c>
      <c r="F239" s="111">
        <v>276932.68669864</v>
      </c>
      <c r="H239" s="110">
        <v>44</v>
      </c>
      <c r="I239" s="111">
        <v>7158.3819999999996</v>
      </c>
      <c r="K239" s="110">
        <v>47</v>
      </c>
      <c r="L239" s="111">
        <v>8869.8860600000007</v>
      </c>
    </row>
    <row r="240" spans="1:12" x14ac:dyDescent="0.3">
      <c r="A240" s="23" t="s">
        <v>163</v>
      </c>
      <c r="B240" s="110">
        <v>4.0999999999999996</v>
      </c>
      <c r="C240" s="111">
        <v>154.26620872582788</v>
      </c>
      <c r="E240" s="110">
        <v>4.8</v>
      </c>
      <c r="F240" s="111">
        <v>185.11945047099343</v>
      </c>
      <c r="H240" s="110">
        <v>0.2</v>
      </c>
      <c r="I240" s="111">
        <v>8.0262231275136386</v>
      </c>
      <c r="K240" s="110">
        <v>0.3</v>
      </c>
      <c r="L240" s="111">
        <v>12.340318058552221</v>
      </c>
    </row>
    <row r="241" spans="1:12" x14ac:dyDescent="0.3">
      <c r="A241" s="23" t="s">
        <v>164</v>
      </c>
      <c r="B241" s="110">
        <v>0.1</v>
      </c>
      <c r="C241" s="111">
        <v>75.76915656330695</v>
      </c>
      <c r="E241" s="110">
        <v>0.1</v>
      </c>
      <c r="F241" s="111">
        <v>77.05723222488318</v>
      </c>
      <c r="H241" s="110">
        <v>0</v>
      </c>
      <c r="I241" s="111">
        <v>0</v>
      </c>
      <c r="K241" s="110">
        <v>0</v>
      </c>
      <c r="L241" s="111">
        <v>0</v>
      </c>
    </row>
    <row r="242" spans="1:12" x14ac:dyDescent="0.3">
      <c r="A242" s="23" t="s">
        <v>165</v>
      </c>
      <c r="B242" s="110">
        <v>0.5</v>
      </c>
      <c r="C242" s="111">
        <v>2000.27</v>
      </c>
      <c r="E242" s="110">
        <v>0.4</v>
      </c>
      <c r="F242" s="111">
        <v>1460.94</v>
      </c>
      <c r="H242" s="110">
        <v>2.8</v>
      </c>
      <c r="I242" s="111">
        <v>29633.609999999997</v>
      </c>
      <c r="K242" s="110">
        <v>2.7</v>
      </c>
      <c r="L242" s="111">
        <v>25786.760000000002</v>
      </c>
    </row>
    <row r="243" spans="1:12" x14ac:dyDescent="0.3">
      <c r="A243" s="23" t="s">
        <v>166</v>
      </c>
      <c r="B243" s="110">
        <v>0.8</v>
      </c>
      <c r="C243" s="111">
        <v>29.766675994126881</v>
      </c>
      <c r="E243" s="110">
        <v>0.6</v>
      </c>
      <c r="F243" s="111">
        <v>21.36503169478457</v>
      </c>
      <c r="H243" s="110">
        <v>4.3</v>
      </c>
      <c r="I243" s="111">
        <v>162.91915533774159</v>
      </c>
      <c r="K243" s="110">
        <v>4.2</v>
      </c>
      <c r="L243" s="111">
        <v>152.28773324756247</v>
      </c>
    </row>
    <row r="244" spans="1:12" s="109" customFormat="1" x14ac:dyDescent="0.3">
      <c r="A244" s="109" t="s">
        <v>167</v>
      </c>
      <c r="B244" s="112"/>
      <c r="C244" s="113"/>
      <c r="E244" s="112"/>
      <c r="F244" s="113"/>
      <c r="H244" s="112"/>
      <c r="I244" s="113"/>
      <c r="K244" s="112"/>
      <c r="L244" s="113"/>
    </row>
    <row r="245" spans="1:12" x14ac:dyDescent="0.3">
      <c r="A245" s="23" t="s">
        <v>168</v>
      </c>
      <c r="B245" s="110">
        <v>1.5</v>
      </c>
      <c r="C245" s="111">
        <v>155.29025568061689</v>
      </c>
      <c r="E245" s="110">
        <v>1.4</v>
      </c>
      <c r="F245" s="111">
        <v>143.48819624888998</v>
      </c>
      <c r="H245" s="110">
        <v>0</v>
      </c>
      <c r="I245" s="111">
        <v>0</v>
      </c>
      <c r="K245" s="110">
        <v>0</v>
      </c>
      <c r="L245" s="111">
        <v>0</v>
      </c>
    </row>
    <row r="246" spans="1:12" x14ac:dyDescent="0.3">
      <c r="A246" s="23" t="s">
        <v>169</v>
      </c>
      <c r="B246" s="110">
        <v>0</v>
      </c>
      <c r="C246" s="111">
        <v>140377.24</v>
      </c>
      <c r="E246" s="110"/>
      <c r="F246" s="111">
        <v>141628</v>
      </c>
      <c r="H246" s="110">
        <v>0</v>
      </c>
      <c r="I246" s="111">
        <v>5869.51</v>
      </c>
      <c r="K246" s="110">
        <v>0</v>
      </c>
      <c r="L246" s="111">
        <v>6058.69</v>
      </c>
    </row>
    <row r="247" spans="1:12" x14ac:dyDescent="0.3">
      <c r="A247" s="191" t="s">
        <v>170</v>
      </c>
      <c r="B247" s="191"/>
      <c r="C247" s="191"/>
      <c r="D247" s="191"/>
      <c r="E247" s="191"/>
      <c r="F247" s="191"/>
      <c r="G247" s="191"/>
      <c r="H247" s="191"/>
      <c r="I247" s="191"/>
      <c r="J247" s="191"/>
      <c r="K247" s="191"/>
      <c r="L247" s="191"/>
    </row>
    <row r="248" spans="1:12" x14ac:dyDescent="0.3">
      <c r="A248" s="23" t="s">
        <v>171</v>
      </c>
      <c r="B248" s="110">
        <v>311.3</v>
      </c>
      <c r="C248" s="111">
        <v>696928.15428826364</v>
      </c>
      <c r="E248" s="110">
        <v>310.3</v>
      </c>
      <c r="F248" s="111">
        <v>701636.28120271349</v>
      </c>
      <c r="H248" s="110">
        <v>3.8</v>
      </c>
      <c r="I248" s="111">
        <v>9189.800328797337</v>
      </c>
      <c r="K248" s="110">
        <v>3.5</v>
      </c>
      <c r="L248" s="111">
        <v>8548.9326742891026</v>
      </c>
    </row>
    <row r="249" spans="1:12" x14ac:dyDescent="0.3">
      <c r="A249" s="23" t="s">
        <v>172</v>
      </c>
      <c r="B249" s="110">
        <v>5.2</v>
      </c>
      <c r="C249" s="111">
        <v>11634.944420319971</v>
      </c>
      <c r="E249" s="110">
        <v>5.3</v>
      </c>
      <c r="F249" s="111">
        <v>12202.595458672891</v>
      </c>
      <c r="H249" s="110">
        <v>0.4</v>
      </c>
      <c r="I249" s="111">
        <v>892.09699214310012</v>
      </c>
      <c r="K249" s="110">
        <v>0.4</v>
      </c>
      <c r="L249" s="111">
        <v>917.96780491524999</v>
      </c>
    </row>
    <row r="250" spans="1:12" x14ac:dyDescent="0.3">
      <c r="A250" s="23" t="s">
        <v>173</v>
      </c>
      <c r="B250" s="110">
        <v>829.8</v>
      </c>
      <c r="C250" s="111">
        <v>1333611.2919683314</v>
      </c>
      <c r="E250" s="110">
        <v>827.6</v>
      </c>
      <c r="F250" s="111">
        <v>1174456.7253804905</v>
      </c>
      <c r="H250" s="110">
        <v>0.20741328434070222</v>
      </c>
      <c r="I250" s="111">
        <v>371.40695999232491</v>
      </c>
      <c r="K250" s="110">
        <v>0.2</v>
      </c>
      <c r="L250" s="111">
        <v>316.23080143171569</v>
      </c>
    </row>
    <row r="251" spans="1:12" x14ac:dyDescent="0.3">
      <c r="A251" s="23" t="s">
        <v>174</v>
      </c>
      <c r="B251" s="110">
        <v>0.8</v>
      </c>
      <c r="C251" s="111">
        <v>2173.9606634172032</v>
      </c>
      <c r="E251" s="110">
        <v>0.8</v>
      </c>
      <c r="F251" s="111">
        <v>2128.3074894854421</v>
      </c>
      <c r="H251" s="110">
        <v>0.3</v>
      </c>
      <c r="I251" s="111">
        <v>813.31030003175124</v>
      </c>
      <c r="K251" s="110">
        <v>0.3</v>
      </c>
      <c r="L251" s="111">
        <v>796.23078373108433</v>
      </c>
    </row>
    <row r="252" spans="1:12" x14ac:dyDescent="0.3">
      <c r="A252" s="23" t="s">
        <v>175</v>
      </c>
      <c r="B252" s="110">
        <v>344.66454459671326</v>
      </c>
      <c r="C252" s="111">
        <v>469536.31544182694</v>
      </c>
      <c r="E252" s="110">
        <v>327.96815826344084</v>
      </c>
      <c r="F252" s="111">
        <v>445003.67437059426</v>
      </c>
      <c r="H252" s="110">
        <v>8.7489908344685823</v>
      </c>
      <c r="I252" s="111">
        <v>16458.67730193328</v>
      </c>
      <c r="K252" s="110">
        <v>8.5518616738944804</v>
      </c>
      <c r="L252" s="111">
        <v>16023.484873547683</v>
      </c>
    </row>
    <row r="253" spans="1:12" x14ac:dyDescent="0.3">
      <c r="A253" s="23" t="s">
        <v>176</v>
      </c>
      <c r="B253" s="110">
        <v>27.544245016077163</v>
      </c>
      <c r="C253" s="111">
        <v>72709.778078591582</v>
      </c>
      <c r="E253" s="110">
        <v>23.717277726222836</v>
      </c>
      <c r="F253" s="111">
        <v>63797.104661182289</v>
      </c>
      <c r="H253" s="110">
        <v>9.8710592920353974</v>
      </c>
      <c r="I253" s="111">
        <v>30479.016613912965</v>
      </c>
      <c r="K253" s="110">
        <v>8.4358247418748515</v>
      </c>
      <c r="L253" s="111">
        <v>26542.322552737001</v>
      </c>
    </row>
    <row r="254" spans="1:12" x14ac:dyDescent="0.3">
      <c r="A254" s="23" t="s">
        <v>177</v>
      </c>
      <c r="B254" s="110">
        <v>45354</v>
      </c>
      <c r="C254" s="111">
        <v>1682852.3492979712</v>
      </c>
      <c r="E254" s="110">
        <v>46579</v>
      </c>
      <c r="F254" s="111">
        <v>1700652.8708537945</v>
      </c>
      <c r="H254" s="110">
        <v>265</v>
      </c>
      <c r="I254" s="111">
        <v>10655.470817140986</v>
      </c>
      <c r="K254" s="110">
        <v>259</v>
      </c>
      <c r="L254" s="111">
        <v>10247.587436125597</v>
      </c>
    </row>
    <row r="255" spans="1:12" x14ac:dyDescent="0.3">
      <c r="A255" s="23" t="s">
        <v>178</v>
      </c>
      <c r="B255" s="110">
        <v>31</v>
      </c>
      <c r="C255" s="111">
        <v>2654.3989555085041</v>
      </c>
      <c r="E255" s="110">
        <v>31.774999999999999</v>
      </c>
      <c r="F255" s="111">
        <v>2720.7589293962164</v>
      </c>
      <c r="H255" s="110">
        <v>8</v>
      </c>
      <c r="I255" s="111">
        <v>661.46073941676013</v>
      </c>
      <c r="K255" s="110">
        <v>8.1999999999999993</v>
      </c>
      <c r="L255" s="111">
        <v>677.99725790217906</v>
      </c>
    </row>
    <row r="256" spans="1:12" x14ac:dyDescent="0.3">
      <c r="A256" s="23" t="s">
        <v>179</v>
      </c>
      <c r="B256" s="110">
        <v>2262</v>
      </c>
      <c r="C256" s="111">
        <v>221394.56001931927</v>
      </c>
      <c r="E256" s="110">
        <v>2295</v>
      </c>
      <c r="F256" s="111">
        <v>239898.91701191539</v>
      </c>
      <c r="H256" s="110">
        <v>145</v>
      </c>
      <c r="I256" s="111">
        <v>13703.681647548357</v>
      </c>
      <c r="K256" s="110">
        <v>151</v>
      </c>
      <c r="L256" s="111">
        <v>15241.140220253988</v>
      </c>
    </row>
    <row r="257" spans="1:12" x14ac:dyDescent="0.3">
      <c r="A257" s="23" t="s">
        <v>180</v>
      </c>
      <c r="B257" s="110">
        <v>0.8</v>
      </c>
      <c r="C257" s="111">
        <v>5485.7779146134908</v>
      </c>
      <c r="E257" s="110">
        <v>0.9</v>
      </c>
      <c r="F257" s="111">
        <v>7165.1116787245455</v>
      </c>
      <c r="H257" s="110">
        <v>0.2</v>
      </c>
      <c r="I257" s="111">
        <v>1371.8066699209885</v>
      </c>
      <c r="K257" s="110">
        <v>0.2</v>
      </c>
      <c r="L257" s="111">
        <v>1592.6675437782676</v>
      </c>
    </row>
    <row r="258" spans="1:12" x14ac:dyDescent="0.3">
      <c r="A258" s="23" t="s">
        <v>181</v>
      </c>
      <c r="B258" s="110">
        <v>0</v>
      </c>
      <c r="C258" s="111">
        <v>110.33933973201459</v>
      </c>
      <c r="E258" s="110">
        <v>0</v>
      </c>
      <c r="F258" s="111">
        <v>129.60772617876842</v>
      </c>
      <c r="H258" s="110">
        <v>0</v>
      </c>
      <c r="I258" s="111">
        <v>19.268789764349027</v>
      </c>
      <c r="K258" s="110">
        <v>0</v>
      </c>
      <c r="L258" s="111">
        <v>25.500864617086368</v>
      </c>
    </row>
    <row r="259" spans="1:12" x14ac:dyDescent="0.3">
      <c r="A259" s="23" t="s">
        <v>182</v>
      </c>
      <c r="B259" s="110">
        <v>0</v>
      </c>
      <c r="C259" s="111">
        <v>0</v>
      </c>
      <c r="E259" s="110">
        <v>0</v>
      </c>
      <c r="F259" s="111">
        <v>0</v>
      </c>
      <c r="H259" s="110">
        <v>0</v>
      </c>
      <c r="I259" s="111">
        <v>0</v>
      </c>
      <c r="K259" s="110">
        <v>0</v>
      </c>
      <c r="L259" s="111">
        <v>0</v>
      </c>
    </row>
    <row r="260" spans="1:12" x14ac:dyDescent="0.3">
      <c r="A260" s="108" t="s">
        <v>183</v>
      </c>
      <c r="B260" s="114">
        <v>0.1</v>
      </c>
      <c r="C260" s="115">
        <v>147.86811895023848</v>
      </c>
      <c r="D260" s="108"/>
      <c r="E260" s="114">
        <v>0.1</v>
      </c>
      <c r="F260" s="115">
        <v>148.75532766393991</v>
      </c>
      <c r="G260" s="108"/>
      <c r="H260" s="114">
        <v>0</v>
      </c>
      <c r="I260" s="115">
        <v>0</v>
      </c>
      <c r="J260" s="108"/>
      <c r="K260" s="114">
        <v>0</v>
      </c>
      <c r="L260" s="115">
        <v>0</v>
      </c>
    </row>
    <row r="261" spans="1:12" x14ac:dyDescent="0.3">
      <c r="H261" s="111"/>
      <c r="K261" s="111"/>
    </row>
    <row r="262" spans="1:12" x14ac:dyDescent="0.3">
      <c r="A262" s="7" t="s">
        <v>214</v>
      </c>
      <c r="H262" s="111"/>
      <c r="K262" s="111"/>
    </row>
    <row r="263" spans="1:12" x14ac:dyDescent="0.3">
      <c r="A263" s="8" t="s">
        <v>215</v>
      </c>
      <c r="H263" s="111"/>
      <c r="K263" s="111"/>
    </row>
    <row r="264" spans="1:12" x14ac:dyDescent="0.3">
      <c r="A264" s="9" t="s">
        <v>218</v>
      </c>
      <c r="H264" s="111"/>
      <c r="K264" s="111"/>
    </row>
    <row r="265" spans="1:12" x14ac:dyDescent="0.3">
      <c r="A265" s="9" t="s">
        <v>216</v>
      </c>
      <c r="H265" s="111"/>
      <c r="K265" s="111"/>
    </row>
    <row r="266" spans="1:12" x14ac:dyDescent="0.3">
      <c r="A266" s="9" t="s">
        <v>217</v>
      </c>
      <c r="H266" s="111"/>
      <c r="K266" s="111"/>
    </row>
    <row r="268" spans="1:12" ht="15" x14ac:dyDescent="0.3">
      <c r="A268" s="10" t="s">
        <v>222</v>
      </c>
    </row>
    <row r="269" spans="1:12" x14ac:dyDescent="0.3">
      <c r="B269" s="192" t="s">
        <v>38</v>
      </c>
      <c r="C269" s="192"/>
      <c r="D269" s="192"/>
      <c r="E269" s="192"/>
      <c r="F269" s="192"/>
      <c r="H269" s="192" t="s">
        <v>39</v>
      </c>
      <c r="I269" s="192"/>
      <c r="J269" s="192"/>
      <c r="K269" s="192"/>
      <c r="L269" s="192"/>
    </row>
    <row r="270" spans="1:12" x14ac:dyDescent="0.3">
      <c r="B270" s="192">
        <v>2017</v>
      </c>
      <c r="C270" s="192"/>
      <c r="D270" s="4"/>
      <c r="E270" s="192">
        <v>2018</v>
      </c>
      <c r="F270" s="192"/>
      <c r="H270" s="192">
        <v>2017</v>
      </c>
      <c r="I270" s="192"/>
      <c r="J270" s="4"/>
      <c r="K270" s="192">
        <v>2018</v>
      </c>
      <c r="L270" s="192"/>
    </row>
    <row r="271" spans="1:12" x14ac:dyDescent="0.3">
      <c r="A271" s="108"/>
      <c r="B271" s="5" t="s">
        <v>57</v>
      </c>
      <c r="C271" s="6" t="s">
        <v>31</v>
      </c>
      <c r="D271" s="3"/>
      <c r="E271" s="5" t="s">
        <v>57</v>
      </c>
      <c r="F271" s="6" t="s">
        <v>31</v>
      </c>
      <c r="H271" s="5" t="s">
        <v>57</v>
      </c>
      <c r="I271" s="6" t="s">
        <v>31</v>
      </c>
      <c r="J271" s="3"/>
      <c r="K271" s="5" t="s">
        <v>57</v>
      </c>
      <c r="L271" s="6" t="s">
        <v>31</v>
      </c>
    </row>
    <row r="272" spans="1:12" x14ac:dyDescent="0.3">
      <c r="A272" s="191" t="s">
        <v>62</v>
      </c>
      <c r="B272" s="191"/>
      <c r="C272" s="191"/>
      <c r="D272" s="191"/>
      <c r="E272" s="191"/>
      <c r="F272" s="191"/>
      <c r="G272" s="191"/>
      <c r="H272" s="191"/>
      <c r="I272" s="191"/>
      <c r="J272" s="191"/>
      <c r="K272" s="191"/>
      <c r="L272" s="191"/>
    </row>
    <row r="273" spans="1:12" x14ac:dyDescent="0.3">
      <c r="A273" s="109" t="s">
        <v>63</v>
      </c>
      <c r="B273" s="109"/>
      <c r="C273" s="109"/>
      <c r="D273" s="109"/>
      <c r="E273" s="109"/>
      <c r="F273" s="109"/>
      <c r="G273" s="109"/>
      <c r="H273" s="109"/>
      <c r="I273" s="109"/>
      <c r="J273" s="109"/>
      <c r="K273" s="109"/>
      <c r="L273" s="109"/>
    </row>
    <row r="274" spans="1:12" x14ac:dyDescent="0.3">
      <c r="A274" s="23" t="s">
        <v>64</v>
      </c>
      <c r="B274" s="110">
        <v>0.3</v>
      </c>
      <c r="C274" s="111">
        <v>57.445930510489646</v>
      </c>
      <c r="E274" s="110">
        <v>0.3</v>
      </c>
      <c r="F274" s="111">
        <v>58.537403190188954</v>
      </c>
      <c r="H274" s="110">
        <v>523.29999999999995</v>
      </c>
      <c r="I274" s="111">
        <v>95933.137563543525</v>
      </c>
      <c r="K274" s="110">
        <v>600.1</v>
      </c>
      <c r="L274" s="111">
        <v>112102.61015300638</v>
      </c>
    </row>
    <row r="275" spans="1:12" x14ac:dyDescent="0.3">
      <c r="A275" s="23" t="s">
        <v>65</v>
      </c>
      <c r="B275" s="110">
        <v>0</v>
      </c>
      <c r="C275" s="111">
        <v>0</v>
      </c>
      <c r="E275" s="110">
        <v>0</v>
      </c>
      <c r="F275" s="111">
        <v>0</v>
      </c>
      <c r="H275" s="110">
        <v>96.4</v>
      </c>
      <c r="I275" s="111">
        <v>27883.617235325153</v>
      </c>
      <c r="K275" s="110">
        <v>95.5</v>
      </c>
      <c r="L275" s="111">
        <v>28479.615091273154</v>
      </c>
    </row>
    <row r="276" spans="1:12" x14ac:dyDescent="0.3">
      <c r="A276" s="23" t="s">
        <v>66</v>
      </c>
      <c r="B276" s="110">
        <v>0.2</v>
      </c>
      <c r="C276" s="111">
        <v>26.016926109554802</v>
      </c>
      <c r="E276" s="110">
        <v>0.2</v>
      </c>
      <c r="F276" s="111">
        <v>25.314469104596824</v>
      </c>
      <c r="H276" s="110">
        <v>0.4</v>
      </c>
      <c r="I276" s="111">
        <v>54.080536930231226</v>
      </c>
      <c r="K276" s="110">
        <v>0.3</v>
      </c>
      <c r="L276" s="111">
        <v>39.465271824836236</v>
      </c>
    </row>
    <row r="277" spans="1:12" x14ac:dyDescent="0.3">
      <c r="A277" s="23" t="s">
        <v>67</v>
      </c>
      <c r="B277" s="110">
        <v>0.2</v>
      </c>
      <c r="C277" s="111">
        <v>31.859644925393077</v>
      </c>
      <c r="E277" s="110">
        <v>0.3</v>
      </c>
      <c r="F277" s="111">
        <v>52.186098387793862</v>
      </c>
      <c r="H277" s="110">
        <v>107.1</v>
      </c>
      <c r="I277" s="111">
        <v>17443.504546930773</v>
      </c>
      <c r="K277" s="110">
        <v>98.6</v>
      </c>
      <c r="L277" s="111">
        <v>17536.53657118107</v>
      </c>
    </row>
    <row r="278" spans="1:12" x14ac:dyDescent="0.3">
      <c r="A278" s="23" t="s">
        <v>68</v>
      </c>
      <c r="B278" s="110">
        <v>0</v>
      </c>
      <c r="C278" s="111">
        <v>0</v>
      </c>
      <c r="E278" s="110">
        <v>0</v>
      </c>
      <c r="F278" s="111">
        <v>0</v>
      </c>
      <c r="H278" s="110">
        <v>0.8</v>
      </c>
      <c r="I278" s="111">
        <v>129.25730760996129</v>
      </c>
      <c r="K278" s="110">
        <v>0.8</v>
      </c>
      <c r="L278" s="111">
        <v>144.50966990793671</v>
      </c>
    </row>
    <row r="279" spans="1:12" x14ac:dyDescent="0.3">
      <c r="A279" s="23" t="s">
        <v>69</v>
      </c>
      <c r="B279" s="110">
        <v>0</v>
      </c>
      <c r="C279" s="111">
        <v>0</v>
      </c>
      <c r="E279" s="110">
        <v>0</v>
      </c>
      <c r="F279" s="111">
        <v>0</v>
      </c>
      <c r="H279" s="110">
        <v>27.5</v>
      </c>
      <c r="I279" s="111">
        <v>4800.753621644687</v>
      </c>
      <c r="K279" s="110">
        <v>26.4</v>
      </c>
      <c r="L279" s="111">
        <v>5143.3354000852523</v>
      </c>
    </row>
    <row r="280" spans="1:12" x14ac:dyDescent="0.3">
      <c r="A280" s="23" t="s">
        <v>70</v>
      </c>
      <c r="B280" s="110">
        <v>0</v>
      </c>
      <c r="C280" s="111">
        <v>0</v>
      </c>
      <c r="E280" s="110">
        <v>0</v>
      </c>
      <c r="F280" s="111">
        <v>0</v>
      </c>
      <c r="H280" s="110">
        <v>2.9</v>
      </c>
      <c r="I280" s="111">
        <v>856.19512250279274</v>
      </c>
      <c r="K280" s="110">
        <v>3</v>
      </c>
      <c r="L280" s="111">
        <v>888.37624952100111</v>
      </c>
    </row>
    <row r="281" spans="1:12" x14ac:dyDescent="0.3">
      <c r="A281" s="23" t="s">
        <v>71</v>
      </c>
      <c r="B281" s="110">
        <v>1.5</v>
      </c>
      <c r="C281" s="111">
        <v>285.71936293886642</v>
      </c>
      <c r="E281" s="110">
        <v>1.5</v>
      </c>
      <c r="F281" s="111">
        <v>287.4336791164996</v>
      </c>
      <c r="H281" s="110">
        <v>1450.3</v>
      </c>
      <c r="I281" s="111">
        <v>269814.74827092403</v>
      </c>
      <c r="K281" s="110">
        <v>1368.5</v>
      </c>
      <c r="L281" s="111">
        <v>256124.20320403503</v>
      </c>
    </row>
    <row r="282" spans="1:12" x14ac:dyDescent="0.3">
      <c r="A282" s="23" t="s">
        <v>72</v>
      </c>
      <c r="B282" s="110">
        <v>0.2</v>
      </c>
      <c r="C282" s="111">
        <v>86.035468740316787</v>
      </c>
      <c r="E282" s="110">
        <v>0.1</v>
      </c>
      <c r="F282" s="111">
        <v>44.351284135633307</v>
      </c>
      <c r="H282" s="110">
        <v>28</v>
      </c>
      <c r="I282" s="111">
        <v>12000.349867970768</v>
      </c>
      <c r="K282" s="110">
        <v>28.1</v>
      </c>
      <c r="L282" s="111">
        <v>12416.547716427425</v>
      </c>
    </row>
    <row r="283" spans="1:12" x14ac:dyDescent="0.3">
      <c r="A283" s="23" t="s">
        <v>73</v>
      </c>
      <c r="B283" s="110">
        <v>0.5</v>
      </c>
      <c r="C283" s="111">
        <v>11.663672369220093</v>
      </c>
      <c r="E283" s="110">
        <v>0.6</v>
      </c>
      <c r="F283" s="111">
        <v>13.912428402005729</v>
      </c>
      <c r="H283" s="110">
        <v>546.4</v>
      </c>
      <c r="I283" s="111">
        <v>13078.030495501183</v>
      </c>
      <c r="K283" s="110">
        <v>597.5</v>
      </c>
      <c r="L283" s="111">
        <v>14215.297367744484</v>
      </c>
    </row>
    <row r="284" spans="1:12" x14ac:dyDescent="0.3">
      <c r="A284" s="109" t="s">
        <v>74</v>
      </c>
      <c r="B284" s="112"/>
      <c r="C284" s="113"/>
      <c r="D284" s="109"/>
      <c r="E284" s="112"/>
      <c r="F284" s="113"/>
      <c r="G284" s="109"/>
      <c r="H284" s="112"/>
      <c r="I284" s="113"/>
      <c r="J284" s="109"/>
      <c r="K284" s="112"/>
      <c r="L284" s="113"/>
    </row>
    <row r="285" spans="1:12" x14ac:dyDescent="0.3">
      <c r="A285" s="23" t="s">
        <v>75</v>
      </c>
      <c r="B285" s="110">
        <v>0</v>
      </c>
      <c r="C285" s="111">
        <v>0</v>
      </c>
      <c r="E285" s="110">
        <v>0</v>
      </c>
      <c r="F285" s="111">
        <v>0</v>
      </c>
      <c r="H285" s="110">
        <v>0</v>
      </c>
      <c r="I285" s="111">
        <v>0</v>
      </c>
      <c r="K285" s="110">
        <v>0</v>
      </c>
      <c r="L285" s="111">
        <v>0</v>
      </c>
    </row>
    <row r="286" spans="1:12" x14ac:dyDescent="0.3">
      <c r="A286" s="23" t="s">
        <v>76</v>
      </c>
      <c r="B286" s="110">
        <v>0</v>
      </c>
      <c r="C286" s="111">
        <v>0</v>
      </c>
      <c r="E286" s="110">
        <v>0</v>
      </c>
      <c r="F286" s="111">
        <v>0</v>
      </c>
      <c r="H286" s="110">
        <v>0.4</v>
      </c>
      <c r="I286" s="111">
        <v>801.3216542464902</v>
      </c>
      <c r="K286" s="110">
        <v>0.3</v>
      </c>
      <c r="L286" s="111">
        <v>537.88716041295652</v>
      </c>
    </row>
    <row r="287" spans="1:12" x14ac:dyDescent="0.3">
      <c r="A287" s="23" t="s">
        <v>77</v>
      </c>
      <c r="B287" s="110">
        <v>0</v>
      </c>
      <c r="C287" s="111">
        <v>0</v>
      </c>
      <c r="E287" s="110">
        <v>0</v>
      </c>
      <c r="F287" s="111">
        <v>0</v>
      </c>
      <c r="H287" s="110">
        <v>6.8</v>
      </c>
      <c r="I287" s="111">
        <v>5648.318768764304</v>
      </c>
      <c r="K287" s="110">
        <v>2.2999999999999998</v>
      </c>
      <c r="L287" s="111">
        <v>1790.1017321417576</v>
      </c>
    </row>
    <row r="288" spans="1:12" x14ac:dyDescent="0.3">
      <c r="A288" s="23" t="s">
        <v>78</v>
      </c>
      <c r="B288" s="110">
        <v>0</v>
      </c>
      <c r="C288" s="111">
        <v>0</v>
      </c>
      <c r="E288" s="110">
        <v>0</v>
      </c>
      <c r="F288" s="111">
        <v>0</v>
      </c>
      <c r="H288" s="110">
        <v>0.3</v>
      </c>
      <c r="I288" s="111">
        <v>298.28780232881178</v>
      </c>
      <c r="K288" s="110">
        <v>0.8</v>
      </c>
      <c r="L288" s="111">
        <v>727.82223768230074</v>
      </c>
    </row>
    <row r="289" spans="1:12" x14ac:dyDescent="0.3">
      <c r="A289" s="23" t="s">
        <v>79</v>
      </c>
      <c r="B289" s="110">
        <v>0</v>
      </c>
      <c r="C289" s="111">
        <v>0</v>
      </c>
      <c r="E289" s="110">
        <v>0</v>
      </c>
      <c r="F289" s="111">
        <v>0</v>
      </c>
      <c r="H289" s="110">
        <v>0</v>
      </c>
      <c r="I289" s="111">
        <v>0</v>
      </c>
      <c r="K289" s="110">
        <v>0</v>
      </c>
      <c r="L289" s="111">
        <v>0</v>
      </c>
    </row>
    <row r="290" spans="1:12" x14ac:dyDescent="0.3">
      <c r="A290" s="23" t="s">
        <v>80</v>
      </c>
      <c r="B290" s="110">
        <v>0</v>
      </c>
      <c r="C290" s="111">
        <v>0</v>
      </c>
      <c r="E290" s="110">
        <v>0</v>
      </c>
      <c r="F290" s="111">
        <v>0</v>
      </c>
      <c r="H290" s="110">
        <v>0</v>
      </c>
      <c r="I290" s="111">
        <v>0</v>
      </c>
      <c r="K290" s="110">
        <v>0</v>
      </c>
      <c r="L290" s="111">
        <v>0</v>
      </c>
    </row>
    <row r="291" spans="1:12" x14ac:dyDescent="0.3">
      <c r="A291" s="23" t="s">
        <v>81</v>
      </c>
      <c r="B291" s="110">
        <v>0</v>
      </c>
      <c r="C291" s="111">
        <v>0</v>
      </c>
      <c r="E291" s="110">
        <v>0</v>
      </c>
      <c r="F291" s="111">
        <v>0</v>
      </c>
      <c r="H291" s="110">
        <v>0</v>
      </c>
      <c r="I291" s="111">
        <v>0</v>
      </c>
      <c r="K291" s="110">
        <v>0</v>
      </c>
      <c r="L291" s="111">
        <v>0</v>
      </c>
    </row>
    <row r="292" spans="1:12" x14ac:dyDescent="0.3">
      <c r="A292" s="109" t="s">
        <v>82</v>
      </c>
      <c r="B292" s="112"/>
      <c r="C292" s="113"/>
      <c r="D292" s="109"/>
      <c r="E292" s="112"/>
      <c r="F292" s="113"/>
      <c r="G292" s="109"/>
      <c r="H292" s="112"/>
      <c r="I292" s="113"/>
      <c r="J292" s="109"/>
      <c r="K292" s="112"/>
      <c r="L292" s="113"/>
    </row>
    <row r="293" spans="1:12" x14ac:dyDescent="0.3">
      <c r="A293" s="23" t="s">
        <v>83</v>
      </c>
      <c r="B293" s="110">
        <v>17.600000000000001</v>
      </c>
      <c r="C293" s="111">
        <v>9183.68</v>
      </c>
      <c r="E293" s="110">
        <v>16.899999999999999</v>
      </c>
      <c r="F293" s="111">
        <v>8368.8799999999992</v>
      </c>
      <c r="H293" s="110">
        <v>129.5</v>
      </c>
      <c r="I293" s="111">
        <v>68609.100000000006</v>
      </c>
      <c r="K293" s="110">
        <v>127.4</v>
      </c>
      <c r="L293" s="111">
        <v>64056.72</v>
      </c>
    </row>
    <row r="294" spans="1:12" x14ac:dyDescent="0.3">
      <c r="A294" s="23" t="s">
        <v>84</v>
      </c>
      <c r="B294" s="110">
        <v>0</v>
      </c>
      <c r="C294" s="111">
        <v>0</v>
      </c>
      <c r="E294" s="110">
        <v>0</v>
      </c>
      <c r="F294" s="111">
        <v>0</v>
      </c>
      <c r="H294" s="110">
        <v>0</v>
      </c>
      <c r="I294" s="111">
        <v>0</v>
      </c>
      <c r="K294" s="110">
        <v>0</v>
      </c>
      <c r="L294" s="111">
        <v>0</v>
      </c>
    </row>
    <row r="295" spans="1:12" x14ac:dyDescent="0.3">
      <c r="A295" s="23" t="s">
        <v>85</v>
      </c>
      <c r="B295" s="110">
        <v>0</v>
      </c>
      <c r="C295" s="111">
        <v>0</v>
      </c>
      <c r="E295" s="110">
        <v>0</v>
      </c>
      <c r="F295" s="111">
        <v>0</v>
      </c>
      <c r="H295" s="110">
        <v>6.2</v>
      </c>
      <c r="I295" s="111">
        <v>11068.06</v>
      </c>
      <c r="K295" s="110">
        <v>6.1</v>
      </c>
      <c r="L295" s="111">
        <v>9416.49</v>
      </c>
    </row>
    <row r="296" spans="1:12" x14ac:dyDescent="0.3">
      <c r="A296" s="23" t="s">
        <v>86</v>
      </c>
      <c r="B296" s="110">
        <v>0</v>
      </c>
      <c r="C296" s="111">
        <v>0</v>
      </c>
      <c r="E296" s="110">
        <v>0</v>
      </c>
      <c r="F296" s="111">
        <v>0</v>
      </c>
      <c r="H296" s="110">
        <v>7.6</v>
      </c>
      <c r="I296" s="111">
        <v>4353.013026015311</v>
      </c>
      <c r="K296" s="110">
        <v>8.1999999999999993</v>
      </c>
      <c r="L296" s="111">
        <v>0</v>
      </c>
    </row>
    <row r="297" spans="1:12" x14ac:dyDescent="0.3">
      <c r="A297" s="23" t="s">
        <v>87</v>
      </c>
      <c r="B297" s="110">
        <v>0.3</v>
      </c>
      <c r="C297" s="111">
        <v>48.69</v>
      </c>
      <c r="E297" s="110">
        <v>0.3</v>
      </c>
      <c r="F297" s="111">
        <v>56.43</v>
      </c>
      <c r="H297" s="110">
        <v>180.3</v>
      </c>
      <c r="I297" s="111">
        <v>34358.253841463411</v>
      </c>
      <c r="K297" s="110">
        <v>110.8</v>
      </c>
      <c r="L297" s="111">
        <v>22442.940000000002</v>
      </c>
    </row>
    <row r="298" spans="1:12" x14ac:dyDescent="0.3">
      <c r="A298" s="23" t="s">
        <v>88</v>
      </c>
      <c r="B298" s="110">
        <v>0</v>
      </c>
      <c r="C298" s="111">
        <v>0</v>
      </c>
      <c r="E298" s="110">
        <v>0</v>
      </c>
      <c r="F298" s="111">
        <v>0</v>
      </c>
      <c r="H298" s="110">
        <v>0.4</v>
      </c>
      <c r="I298" s="111">
        <v>410.02148543892804</v>
      </c>
      <c r="K298" s="110">
        <v>0.5</v>
      </c>
      <c r="L298" s="111">
        <v>497.66357795149884</v>
      </c>
    </row>
    <row r="299" spans="1:12" x14ac:dyDescent="0.3">
      <c r="A299" s="23" t="s">
        <v>89</v>
      </c>
      <c r="B299" s="110">
        <v>0</v>
      </c>
      <c r="C299" s="111">
        <v>0</v>
      </c>
      <c r="E299" s="110">
        <v>0</v>
      </c>
      <c r="F299" s="111">
        <v>0</v>
      </c>
      <c r="H299" s="110">
        <v>0.9</v>
      </c>
      <c r="I299" s="111">
        <v>1416.2879829908629</v>
      </c>
      <c r="K299" s="110">
        <v>1.3</v>
      </c>
      <c r="L299" s="111">
        <v>2244.1869917147442</v>
      </c>
    </row>
    <row r="300" spans="1:12" x14ac:dyDescent="0.3">
      <c r="A300" s="23" t="s">
        <v>90</v>
      </c>
      <c r="B300" s="110">
        <v>0.3</v>
      </c>
      <c r="C300" s="111">
        <v>161.6331096840583</v>
      </c>
      <c r="E300" s="110">
        <v>0.3</v>
      </c>
      <c r="F300" s="111">
        <v>152.90492176111914</v>
      </c>
      <c r="H300" s="110">
        <v>2.2000000000000002</v>
      </c>
      <c r="I300" s="111">
        <v>1228.7692506735052</v>
      </c>
      <c r="K300" s="110">
        <v>2.1</v>
      </c>
      <c r="L300" s="111">
        <v>1109.578633358175</v>
      </c>
    </row>
    <row r="301" spans="1:12" x14ac:dyDescent="0.3">
      <c r="A301" s="23" t="s">
        <v>91</v>
      </c>
      <c r="B301" s="110">
        <v>1.1000000000000001</v>
      </c>
      <c r="C301" s="111">
        <v>736.88820314512202</v>
      </c>
      <c r="E301" s="110">
        <v>1.1000000000000001</v>
      </c>
      <c r="F301" s="111">
        <v>633.72385470480503</v>
      </c>
      <c r="H301" s="110">
        <v>25.2</v>
      </c>
      <c r="I301" s="111">
        <v>16926.589172164255</v>
      </c>
      <c r="K301" s="110">
        <v>16</v>
      </c>
      <c r="L301" s="111">
        <v>9242.4550400388925</v>
      </c>
    </row>
    <row r="302" spans="1:12" x14ac:dyDescent="0.3">
      <c r="A302" s="23" t="s">
        <v>92</v>
      </c>
      <c r="B302" s="110">
        <v>3.3</v>
      </c>
      <c r="C302" s="111">
        <v>2172.2175541085103</v>
      </c>
      <c r="E302" s="110">
        <v>3.2</v>
      </c>
      <c r="F302" s="111">
        <v>1815.710576137247</v>
      </c>
      <c r="H302" s="110">
        <v>5.4</v>
      </c>
      <c r="I302" s="111">
        <v>3532.7557952234602</v>
      </c>
      <c r="K302" s="110">
        <v>5</v>
      </c>
      <c r="L302" s="111">
        <v>2819.6624958172433</v>
      </c>
    </row>
    <row r="303" spans="1:12" x14ac:dyDescent="0.3">
      <c r="A303" s="23" t="s">
        <v>93</v>
      </c>
      <c r="B303" s="110">
        <v>0.3</v>
      </c>
      <c r="C303" s="111">
        <v>138.49389220388829</v>
      </c>
      <c r="E303" s="110">
        <v>0.3</v>
      </c>
      <c r="F303" s="111">
        <v>159.54496381887932</v>
      </c>
      <c r="H303" s="110">
        <v>38</v>
      </c>
      <c r="I303" s="111">
        <v>16952.660381836067</v>
      </c>
      <c r="K303" s="110">
        <v>33</v>
      </c>
      <c r="L303" s="111">
        <v>16959.798344102102</v>
      </c>
    </row>
    <row r="304" spans="1:12" x14ac:dyDescent="0.3">
      <c r="A304" s="23" t="s">
        <v>94</v>
      </c>
      <c r="B304" s="110">
        <v>0</v>
      </c>
      <c r="C304" s="111">
        <v>0</v>
      </c>
      <c r="E304" s="110">
        <v>0</v>
      </c>
      <c r="F304" s="111">
        <v>0</v>
      </c>
      <c r="H304" s="110">
        <v>4.5</v>
      </c>
      <c r="I304" s="111">
        <v>9571.7596602053563</v>
      </c>
      <c r="K304" s="110">
        <v>4.2</v>
      </c>
      <c r="L304" s="111">
        <v>0</v>
      </c>
    </row>
    <row r="305" spans="1:12" x14ac:dyDescent="0.3">
      <c r="A305" s="23" t="s">
        <v>95</v>
      </c>
      <c r="B305" s="110">
        <v>0</v>
      </c>
      <c r="C305" s="111">
        <v>0</v>
      </c>
      <c r="E305" s="110">
        <v>0</v>
      </c>
      <c r="F305" s="111">
        <v>0</v>
      </c>
      <c r="H305" s="110">
        <v>36.700000000000003</v>
      </c>
      <c r="I305" s="111">
        <v>28060.5</v>
      </c>
      <c r="K305" s="110">
        <v>38.9</v>
      </c>
      <c r="L305" s="111">
        <v>37173.699999999997</v>
      </c>
    </row>
    <row r="306" spans="1:12" x14ac:dyDescent="0.3">
      <c r="A306" s="23" t="s">
        <v>96</v>
      </c>
      <c r="B306" s="110">
        <v>0</v>
      </c>
      <c r="C306" s="111">
        <v>0</v>
      </c>
      <c r="E306" s="110">
        <v>0</v>
      </c>
      <c r="F306" s="111">
        <v>0</v>
      </c>
      <c r="H306" s="110">
        <v>24.9</v>
      </c>
      <c r="I306" s="111">
        <v>3498.1169200381746</v>
      </c>
      <c r="K306" s="110">
        <v>19.5</v>
      </c>
      <c r="L306" s="111">
        <v>2744.9681325552569</v>
      </c>
    </row>
    <row r="307" spans="1:12" x14ac:dyDescent="0.3">
      <c r="A307" s="23" t="s">
        <v>97</v>
      </c>
      <c r="B307" s="110">
        <v>0.3</v>
      </c>
      <c r="C307" s="111">
        <v>684.27073517366648</v>
      </c>
      <c r="E307" s="110">
        <v>0.3</v>
      </c>
      <c r="F307" s="111">
        <v>600.78970548247923</v>
      </c>
      <c r="H307" s="110">
        <v>9.9</v>
      </c>
      <c r="I307" s="111">
        <v>23353.329408669906</v>
      </c>
      <c r="K307" s="110">
        <v>9.6999999999999993</v>
      </c>
      <c r="L307" s="111">
        <v>20089.996489078596</v>
      </c>
    </row>
    <row r="308" spans="1:12" x14ac:dyDescent="0.3">
      <c r="A308" s="23" t="s">
        <v>98</v>
      </c>
      <c r="B308" s="110">
        <v>0</v>
      </c>
      <c r="C308" s="111">
        <v>0</v>
      </c>
      <c r="E308" s="110">
        <v>0</v>
      </c>
      <c r="F308" s="111">
        <v>0</v>
      </c>
      <c r="H308" s="110">
        <v>0.1</v>
      </c>
      <c r="I308" s="111">
        <v>123.0270159472131</v>
      </c>
      <c r="K308" s="110">
        <v>0.2</v>
      </c>
      <c r="L308" s="111">
        <v>205.7011706637403</v>
      </c>
    </row>
    <row r="309" spans="1:12" x14ac:dyDescent="0.3">
      <c r="A309" s="23" t="s">
        <v>99</v>
      </c>
      <c r="B309" s="110">
        <v>1.4</v>
      </c>
      <c r="C309" s="111">
        <v>453.18683351132103</v>
      </c>
      <c r="E309" s="110">
        <v>1.5</v>
      </c>
      <c r="F309" s="111">
        <v>418.55041123581293</v>
      </c>
      <c r="H309" s="110">
        <v>0</v>
      </c>
      <c r="I309" s="111">
        <v>0</v>
      </c>
      <c r="K309" s="110">
        <v>0</v>
      </c>
      <c r="L309" s="111">
        <v>0</v>
      </c>
    </row>
    <row r="310" spans="1:12" x14ac:dyDescent="0.3">
      <c r="A310" s="23" t="s">
        <v>100</v>
      </c>
      <c r="B310" s="110">
        <v>0.1</v>
      </c>
      <c r="C310" s="111">
        <v>34.009358807370866</v>
      </c>
      <c r="E310" s="110">
        <v>0.1</v>
      </c>
      <c r="F310" s="111">
        <v>34.009358807370866</v>
      </c>
      <c r="H310" s="110">
        <v>0.2</v>
      </c>
      <c r="I310" s="111">
        <v>72.612002201943767</v>
      </c>
      <c r="K310" s="110">
        <v>0.2</v>
      </c>
      <c r="L310" s="111">
        <v>72.612002201943767</v>
      </c>
    </row>
    <row r="311" spans="1:12" x14ac:dyDescent="0.3">
      <c r="A311" s="23" t="s">
        <v>101</v>
      </c>
      <c r="B311" s="110">
        <v>0.4</v>
      </c>
      <c r="C311" s="111">
        <v>188.62529489638771</v>
      </c>
      <c r="E311" s="110">
        <v>0.4</v>
      </c>
      <c r="F311" s="111">
        <v>214.65558559208924</v>
      </c>
      <c r="H311" s="110">
        <v>27.1</v>
      </c>
      <c r="I311" s="111">
        <v>12790.76158524844</v>
      </c>
      <c r="K311" s="110">
        <v>26.7</v>
      </c>
      <c r="L311" s="111">
        <v>14341.039648086336</v>
      </c>
    </row>
    <row r="312" spans="1:12" x14ac:dyDescent="0.3">
      <c r="A312" s="23" t="s">
        <v>102</v>
      </c>
      <c r="B312" s="110">
        <v>0</v>
      </c>
      <c r="C312" s="111">
        <v>0</v>
      </c>
      <c r="E312" s="110">
        <v>0</v>
      </c>
      <c r="F312" s="111">
        <v>0</v>
      </c>
      <c r="H312" s="110">
        <v>2.9</v>
      </c>
      <c r="I312" s="111">
        <v>1798.9477977313807</v>
      </c>
      <c r="K312" s="110">
        <v>2.8</v>
      </c>
      <c r="L312" s="111">
        <v>1802.9178894229258</v>
      </c>
    </row>
    <row r="313" spans="1:12" x14ac:dyDescent="0.3">
      <c r="A313" s="23" t="s">
        <v>103</v>
      </c>
      <c r="B313" s="110">
        <v>0</v>
      </c>
      <c r="C313" s="111">
        <v>0</v>
      </c>
      <c r="E313" s="110">
        <v>0</v>
      </c>
      <c r="F313" s="111">
        <v>0</v>
      </c>
      <c r="H313" s="110">
        <v>7.1</v>
      </c>
      <c r="I313" s="111">
        <v>7380.8200000000006</v>
      </c>
      <c r="K313" s="110">
        <v>6.2</v>
      </c>
      <c r="L313" s="111">
        <v>7226.2199999999993</v>
      </c>
    </row>
    <row r="314" spans="1:12" x14ac:dyDescent="0.3">
      <c r="A314" s="23" t="s">
        <v>104</v>
      </c>
      <c r="B314" s="110">
        <v>5.8</v>
      </c>
      <c r="C314" s="111">
        <v>5756.5</v>
      </c>
      <c r="E314" s="110">
        <v>6.4</v>
      </c>
      <c r="F314" s="111">
        <v>7537</v>
      </c>
      <c r="H314" s="110">
        <v>17.399999999999999</v>
      </c>
      <c r="I314" s="111">
        <v>68913.52</v>
      </c>
      <c r="K314" s="110">
        <v>13.9</v>
      </c>
      <c r="L314" s="111">
        <v>60345.549999999996</v>
      </c>
    </row>
    <row r="315" spans="1:12" x14ac:dyDescent="0.3">
      <c r="A315" s="23" t="s">
        <v>105</v>
      </c>
      <c r="B315" s="110">
        <v>0</v>
      </c>
      <c r="C315" s="111">
        <v>0</v>
      </c>
      <c r="E315" s="110">
        <v>0</v>
      </c>
      <c r="F315" s="111">
        <v>0</v>
      </c>
      <c r="H315" s="110">
        <v>11.2</v>
      </c>
      <c r="I315" s="111">
        <v>7654.9780180180187</v>
      </c>
      <c r="K315" s="110">
        <v>11.1</v>
      </c>
      <c r="L315" s="111">
        <v>8295.35</v>
      </c>
    </row>
    <row r="316" spans="1:12" x14ac:dyDescent="0.3">
      <c r="A316" s="23" t="s">
        <v>106</v>
      </c>
      <c r="B316" s="110">
        <v>0</v>
      </c>
      <c r="C316" s="111">
        <v>0</v>
      </c>
      <c r="E316" s="110">
        <v>0</v>
      </c>
      <c r="F316" s="111">
        <v>0</v>
      </c>
      <c r="H316" s="110">
        <v>15.3</v>
      </c>
      <c r="I316" s="111">
        <v>8564.67</v>
      </c>
      <c r="K316" s="110">
        <v>15.1</v>
      </c>
      <c r="L316" s="111">
        <v>9122.4500000000007</v>
      </c>
    </row>
    <row r="317" spans="1:12" x14ac:dyDescent="0.3">
      <c r="A317" s="23" t="s">
        <v>107</v>
      </c>
      <c r="B317" s="110">
        <v>0.1</v>
      </c>
      <c r="C317" s="111">
        <v>53.73</v>
      </c>
      <c r="E317" s="110">
        <v>0.1</v>
      </c>
      <c r="F317" s="111">
        <v>46.37</v>
      </c>
      <c r="H317" s="110">
        <v>50.4</v>
      </c>
      <c r="I317" s="111">
        <v>34019.46</v>
      </c>
      <c r="K317" s="110">
        <v>37.200000000000003</v>
      </c>
      <c r="L317" s="111">
        <v>23863.64</v>
      </c>
    </row>
    <row r="318" spans="1:12" x14ac:dyDescent="0.3">
      <c r="A318" s="23" t="s">
        <v>108</v>
      </c>
      <c r="B318" s="110">
        <v>0</v>
      </c>
      <c r="C318" s="111">
        <v>0</v>
      </c>
      <c r="E318" s="110">
        <v>0</v>
      </c>
      <c r="F318" s="111">
        <v>0</v>
      </c>
      <c r="H318" s="110">
        <v>1.9</v>
      </c>
      <c r="I318" s="111">
        <v>193.86773991819601</v>
      </c>
      <c r="K318" s="110">
        <v>2</v>
      </c>
      <c r="L318" s="111">
        <v>205.09166170293366</v>
      </c>
    </row>
    <row r="319" spans="1:12" x14ac:dyDescent="0.3">
      <c r="A319" s="23" t="s">
        <v>109</v>
      </c>
      <c r="B319" s="110">
        <v>0.1</v>
      </c>
      <c r="C319" s="111">
        <v>53.140466273113624</v>
      </c>
      <c r="E319" s="110">
        <v>0.1</v>
      </c>
      <c r="F319" s="111">
        <v>53.140466273113624</v>
      </c>
      <c r="H319" s="110">
        <v>3.1</v>
      </c>
      <c r="I319" s="111">
        <v>2013.7354254333261</v>
      </c>
      <c r="K319" s="110">
        <v>1.8</v>
      </c>
      <c r="L319" s="111">
        <v>1169.26573089677</v>
      </c>
    </row>
    <row r="320" spans="1:12" x14ac:dyDescent="0.3">
      <c r="A320" s="23" t="s">
        <v>110</v>
      </c>
      <c r="B320" s="110">
        <v>0.5</v>
      </c>
      <c r="C320" s="111">
        <v>423.31000000000006</v>
      </c>
      <c r="E320" s="110">
        <v>0.5</v>
      </c>
      <c r="F320" s="111">
        <v>353.06</v>
      </c>
      <c r="H320" s="110">
        <v>45</v>
      </c>
      <c r="I320" s="111">
        <v>158730.69999999998</v>
      </c>
      <c r="K320" s="110">
        <v>41.6</v>
      </c>
      <c r="L320" s="111">
        <v>123814.81999999999</v>
      </c>
    </row>
    <row r="321" spans="1:12" x14ac:dyDescent="0.3">
      <c r="A321" s="23" t="s">
        <v>111</v>
      </c>
      <c r="B321" s="110">
        <v>0.7</v>
      </c>
      <c r="C321" s="111">
        <v>365.32646677019017</v>
      </c>
      <c r="E321" s="110">
        <v>0.7</v>
      </c>
      <c r="F321" s="111">
        <v>376.65158724006602</v>
      </c>
      <c r="H321" s="110">
        <v>124.1</v>
      </c>
      <c r="I321" s="111">
        <v>59922.219109722741</v>
      </c>
      <c r="K321" s="110">
        <v>101.5</v>
      </c>
      <c r="L321" s="111">
        <v>50529.012909473022</v>
      </c>
    </row>
    <row r="322" spans="1:12" x14ac:dyDescent="0.3">
      <c r="A322" s="23" t="s">
        <v>112</v>
      </c>
      <c r="B322" s="110">
        <v>0.1</v>
      </c>
      <c r="C322" s="111">
        <v>0</v>
      </c>
      <c r="E322" s="110">
        <v>0.1</v>
      </c>
      <c r="F322" s="111">
        <v>0</v>
      </c>
      <c r="H322" s="110">
        <v>2.1</v>
      </c>
      <c r="I322" s="111">
        <v>1251.5369777342737</v>
      </c>
      <c r="K322" s="110">
        <v>2.2000000000000002</v>
      </c>
      <c r="L322" s="111">
        <v>1308.5117087206531</v>
      </c>
    </row>
    <row r="323" spans="1:12" x14ac:dyDescent="0.3">
      <c r="A323" s="23" t="s">
        <v>113</v>
      </c>
      <c r="B323" s="110">
        <v>90.1</v>
      </c>
      <c r="C323" s="111">
        <v>32691.35</v>
      </c>
      <c r="E323" s="110">
        <v>92.32480000000001</v>
      </c>
      <c r="F323" s="111">
        <v>31421.2392</v>
      </c>
      <c r="H323" s="110">
        <v>91.4</v>
      </c>
      <c r="I323" s="111">
        <v>34877.200000000004</v>
      </c>
      <c r="K323" s="110">
        <v>93.582300000000004</v>
      </c>
      <c r="L323" s="111">
        <v>33608.952059999996</v>
      </c>
    </row>
    <row r="324" spans="1:12" x14ac:dyDescent="0.3">
      <c r="A324" s="109" t="s">
        <v>114</v>
      </c>
      <c r="B324" s="112"/>
      <c r="C324" s="113"/>
      <c r="D324" s="109"/>
      <c r="E324" s="112"/>
      <c r="F324" s="113"/>
      <c r="G324" s="109"/>
      <c r="H324" s="112"/>
      <c r="I324" s="113"/>
      <c r="J324" s="109"/>
      <c r="K324" s="112"/>
      <c r="L324" s="113"/>
    </row>
    <row r="325" spans="1:12" x14ac:dyDescent="0.3">
      <c r="A325" s="23" t="s">
        <v>115</v>
      </c>
      <c r="B325" s="110">
        <v>0</v>
      </c>
      <c r="C325" s="111">
        <v>0</v>
      </c>
      <c r="E325" s="110">
        <v>0</v>
      </c>
      <c r="F325" s="111">
        <v>0</v>
      </c>
      <c r="H325" s="110">
        <v>777</v>
      </c>
      <c r="I325" s="111">
        <v>32800.91734797565</v>
      </c>
      <c r="K325" s="110">
        <v>655.8</v>
      </c>
      <c r="L325" s="111">
        <v>26604.78606760249</v>
      </c>
    </row>
    <row r="326" spans="1:12" x14ac:dyDescent="0.3">
      <c r="A326" s="23" t="s">
        <v>116</v>
      </c>
      <c r="B326" s="110">
        <v>0</v>
      </c>
      <c r="C326" s="111">
        <v>0</v>
      </c>
      <c r="E326" s="110">
        <v>0</v>
      </c>
      <c r="F326" s="111">
        <v>0</v>
      </c>
      <c r="H326" s="110">
        <v>15</v>
      </c>
      <c r="I326" s="111">
        <v>50931.502365927059</v>
      </c>
      <c r="K326" s="110">
        <v>14.8</v>
      </c>
      <c r="L326" s="111">
        <v>50403.172914717848</v>
      </c>
    </row>
    <row r="327" spans="1:12" x14ac:dyDescent="0.3">
      <c r="A327" s="23" t="s">
        <v>117</v>
      </c>
      <c r="B327" s="110">
        <v>0</v>
      </c>
      <c r="C327" s="111">
        <v>0</v>
      </c>
      <c r="E327" s="110">
        <v>0</v>
      </c>
      <c r="F327" s="111">
        <v>0</v>
      </c>
      <c r="H327" s="110">
        <v>0.7</v>
      </c>
      <c r="I327" s="111">
        <v>125.36453738632757</v>
      </c>
      <c r="K327" s="110">
        <v>1.2</v>
      </c>
      <c r="L327" s="111">
        <v>0</v>
      </c>
    </row>
    <row r="328" spans="1:12" x14ac:dyDescent="0.3">
      <c r="A328" s="23" t="s">
        <v>118</v>
      </c>
      <c r="B328" s="110">
        <v>0</v>
      </c>
      <c r="C328" s="111">
        <v>0</v>
      </c>
      <c r="E328" s="110">
        <v>0</v>
      </c>
      <c r="F328" s="111">
        <v>0</v>
      </c>
      <c r="H328" s="110">
        <v>0</v>
      </c>
      <c r="I328" s="111">
        <v>0</v>
      </c>
      <c r="K328" s="110">
        <v>0</v>
      </c>
      <c r="L328" s="111">
        <v>0</v>
      </c>
    </row>
    <row r="329" spans="1:12" x14ac:dyDescent="0.3">
      <c r="A329" s="23" t="s">
        <v>119</v>
      </c>
      <c r="B329" s="110">
        <v>0</v>
      </c>
      <c r="C329" s="111">
        <v>0</v>
      </c>
      <c r="E329" s="110">
        <v>0</v>
      </c>
      <c r="F329" s="111">
        <v>0</v>
      </c>
      <c r="H329" s="110">
        <v>0</v>
      </c>
      <c r="I329" s="111">
        <v>0</v>
      </c>
      <c r="K329" s="110">
        <v>0</v>
      </c>
      <c r="L329" s="111">
        <v>0</v>
      </c>
    </row>
    <row r="330" spans="1:12" x14ac:dyDescent="0.3">
      <c r="A330" s="23" t="s">
        <v>120</v>
      </c>
      <c r="B330" s="110">
        <v>0</v>
      </c>
      <c r="C330" s="111"/>
      <c r="E330" s="110">
        <v>0</v>
      </c>
      <c r="F330" s="111"/>
      <c r="H330" s="110">
        <v>0</v>
      </c>
      <c r="I330" s="111"/>
      <c r="K330" s="110">
        <v>0</v>
      </c>
      <c r="L330" s="111"/>
    </row>
    <row r="331" spans="1:12" x14ac:dyDescent="0.3">
      <c r="A331" s="23" t="s">
        <v>121</v>
      </c>
      <c r="B331" s="110">
        <v>0</v>
      </c>
      <c r="C331" s="111">
        <v>0</v>
      </c>
      <c r="E331" s="110">
        <v>0</v>
      </c>
      <c r="F331" s="111">
        <v>0</v>
      </c>
      <c r="H331" s="110">
        <v>10.6</v>
      </c>
      <c r="I331" s="111">
        <v>2084.3576259439346</v>
      </c>
      <c r="K331" s="110">
        <v>10.3</v>
      </c>
      <c r="L331" s="111">
        <v>1930.1741528776481</v>
      </c>
    </row>
    <row r="332" spans="1:12" x14ac:dyDescent="0.3">
      <c r="A332" s="23" t="s">
        <v>122</v>
      </c>
      <c r="B332" s="110">
        <v>0</v>
      </c>
      <c r="C332" s="111">
        <v>0</v>
      </c>
      <c r="E332" s="110">
        <v>0</v>
      </c>
      <c r="F332" s="111">
        <v>0</v>
      </c>
      <c r="H332" s="110">
        <v>0</v>
      </c>
      <c r="I332" s="111">
        <v>0</v>
      </c>
      <c r="K332" s="110">
        <v>0</v>
      </c>
      <c r="L332" s="111">
        <v>0</v>
      </c>
    </row>
    <row r="333" spans="1:12" x14ac:dyDescent="0.3">
      <c r="A333" s="23" t="s">
        <v>123</v>
      </c>
      <c r="B333" s="110">
        <v>0</v>
      </c>
      <c r="C333" s="111">
        <v>0</v>
      </c>
      <c r="E333" s="110">
        <v>0</v>
      </c>
      <c r="F333" s="111">
        <v>0</v>
      </c>
      <c r="H333" s="110">
        <v>0.2</v>
      </c>
      <c r="I333" s="111">
        <v>308.67834869337054</v>
      </c>
      <c r="K333" s="110">
        <v>0.2</v>
      </c>
      <c r="L333" s="111">
        <v>356.52349274084298</v>
      </c>
    </row>
    <row r="334" spans="1:12" x14ac:dyDescent="0.3">
      <c r="A334" s="23" t="s">
        <v>124</v>
      </c>
      <c r="B334" s="110">
        <v>0</v>
      </c>
      <c r="C334" s="111">
        <v>0</v>
      </c>
      <c r="E334" s="110">
        <v>0</v>
      </c>
      <c r="F334" s="111">
        <v>0</v>
      </c>
      <c r="H334" s="110">
        <v>9.3000000000000007</v>
      </c>
      <c r="I334" s="111">
        <v>2175.4895300124731</v>
      </c>
      <c r="K334" s="110">
        <v>11.9</v>
      </c>
      <c r="L334" s="111">
        <v>2594.3999225228322</v>
      </c>
    </row>
    <row r="335" spans="1:12" x14ac:dyDescent="0.3">
      <c r="A335" s="23" t="s">
        <v>125</v>
      </c>
      <c r="B335" s="110">
        <v>0</v>
      </c>
      <c r="C335" s="111">
        <v>0</v>
      </c>
      <c r="E335" s="110">
        <v>0</v>
      </c>
      <c r="F335" s="111">
        <v>0</v>
      </c>
      <c r="H335" s="110">
        <v>0</v>
      </c>
      <c r="I335" s="111">
        <v>0</v>
      </c>
      <c r="K335" s="110">
        <v>0</v>
      </c>
      <c r="L335" s="111">
        <v>0</v>
      </c>
    </row>
    <row r="336" spans="1:12" x14ac:dyDescent="0.3">
      <c r="A336" s="23" t="s">
        <v>126</v>
      </c>
      <c r="B336" s="110">
        <v>0</v>
      </c>
      <c r="C336" s="111">
        <v>0</v>
      </c>
      <c r="E336" s="110">
        <v>0</v>
      </c>
      <c r="F336" s="111">
        <v>0</v>
      </c>
      <c r="H336" s="110">
        <v>404.4</v>
      </c>
      <c r="I336" s="111">
        <v>124517.17921974347</v>
      </c>
      <c r="K336" s="110">
        <v>518.79999999999995</v>
      </c>
      <c r="L336" s="111">
        <v>145205.13584197688</v>
      </c>
    </row>
    <row r="337" spans="1:12" x14ac:dyDescent="0.3">
      <c r="A337" s="23" t="s">
        <v>127</v>
      </c>
      <c r="B337" s="110">
        <v>0</v>
      </c>
      <c r="C337" s="111">
        <v>16.854254481767878</v>
      </c>
      <c r="E337" s="110">
        <v>0</v>
      </c>
      <c r="F337" s="111">
        <v>15.859853467343575</v>
      </c>
      <c r="H337" s="110">
        <v>0</v>
      </c>
      <c r="I337" s="111">
        <v>893.96098267175148</v>
      </c>
      <c r="K337" s="110">
        <v>0</v>
      </c>
      <c r="L337" s="111">
        <v>871.62272871920675</v>
      </c>
    </row>
    <row r="338" spans="1:12" x14ac:dyDescent="0.3">
      <c r="A338" s="109" t="s">
        <v>128</v>
      </c>
      <c r="B338" s="110">
        <v>0</v>
      </c>
      <c r="C338" s="113">
        <v>86882.84</v>
      </c>
      <c r="D338" s="109"/>
      <c r="E338" s="110">
        <v>0</v>
      </c>
      <c r="F338" s="113">
        <v>97088.4</v>
      </c>
      <c r="G338" s="109"/>
      <c r="H338" s="110">
        <v>0</v>
      </c>
      <c r="I338" s="113">
        <v>71865.899999999994</v>
      </c>
      <c r="J338" s="109"/>
      <c r="K338" s="110">
        <v>0</v>
      </c>
      <c r="L338" s="113">
        <v>89519.2</v>
      </c>
    </row>
    <row r="339" spans="1:12" x14ac:dyDescent="0.3">
      <c r="A339" s="109" t="s">
        <v>129</v>
      </c>
      <c r="B339" s="110">
        <v>0</v>
      </c>
      <c r="C339" s="113">
        <v>3187.6763182479826</v>
      </c>
      <c r="D339" s="109"/>
      <c r="E339" s="110">
        <v>0</v>
      </c>
      <c r="F339" s="113">
        <v>3280.7819681513702</v>
      </c>
      <c r="G339" s="109"/>
      <c r="H339" s="110">
        <v>0</v>
      </c>
      <c r="I339" s="113">
        <v>55968.430862537884</v>
      </c>
      <c r="J339" s="109"/>
      <c r="K339" s="110">
        <v>0</v>
      </c>
      <c r="L339" s="113">
        <v>57171.528252359007</v>
      </c>
    </row>
    <row r="340" spans="1:12" x14ac:dyDescent="0.3">
      <c r="A340" s="191" t="s">
        <v>130</v>
      </c>
      <c r="B340" s="191"/>
      <c r="C340" s="191"/>
      <c r="D340" s="191"/>
      <c r="E340" s="191"/>
      <c r="F340" s="191"/>
      <c r="G340" s="191"/>
      <c r="H340" s="191"/>
      <c r="I340" s="191"/>
      <c r="J340" s="191"/>
      <c r="K340" s="191"/>
      <c r="L340" s="191"/>
    </row>
    <row r="341" spans="1:12" x14ac:dyDescent="0.3">
      <c r="A341" s="23" t="s">
        <v>131</v>
      </c>
      <c r="B341" s="110">
        <v>103.77290944596207</v>
      </c>
      <c r="C341" s="111">
        <v>45683.902175737901</v>
      </c>
      <c r="E341" s="110">
        <v>134.81643207516953</v>
      </c>
      <c r="F341" s="111">
        <v>67303.102370064356</v>
      </c>
      <c r="H341" s="110">
        <v>796.37284324557061</v>
      </c>
      <c r="I341" s="111">
        <v>339934.98722908017</v>
      </c>
      <c r="K341" s="110">
        <v>931.29044300489841</v>
      </c>
      <c r="L341" s="111">
        <v>450793.47863769036</v>
      </c>
    </row>
    <row r="342" spans="1:12" x14ac:dyDescent="0.3">
      <c r="A342" s="23" t="s">
        <v>132</v>
      </c>
      <c r="B342" s="110">
        <v>0</v>
      </c>
      <c r="C342" s="111">
        <v>0</v>
      </c>
      <c r="E342" s="110">
        <v>0</v>
      </c>
      <c r="F342" s="111">
        <v>0</v>
      </c>
      <c r="H342" s="110">
        <v>0.7</v>
      </c>
      <c r="I342" s="111">
        <v>409.02452848857274</v>
      </c>
      <c r="K342" s="110">
        <v>1.3</v>
      </c>
      <c r="L342" s="111">
        <v>858.3671890710192</v>
      </c>
    </row>
    <row r="343" spans="1:12" x14ac:dyDescent="0.3">
      <c r="A343" s="23" t="s">
        <v>133</v>
      </c>
      <c r="B343" s="110">
        <v>0.6</v>
      </c>
      <c r="C343" s="111">
        <v>168.7378277069667</v>
      </c>
      <c r="E343" s="110">
        <v>0.7</v>
      </c>
      <c r="F343" s="111">
        <v>215.16885329766706</v>
      </c>
      <c r="H343" s="110">
        <v>0</v>
      </c>
      <c r="I343" s="111">
        <v>0</v>
      </c>
      <c r="K343" s="110">
        <v>0</v>
      </c>
      <c r="L343" s="111">
        <v>0</v>
      </c>
    </row>
    <row r="344" spans="1:12" x14ac:dyDescent="0.3">
      <c r="A344" s="23" t="s">
        <v>134</v>
      </c>
      <c r="B344" s="110">
        <v>0</v>
      </c>
      <c r="C344" s="111">
        <v>0</v>
      </c>
      <c r="E344" s="110">
        <v>0</v>
      </c>
      <c r="F344" s="111">
        <v>0</v>
      </c>
      <c r="H344" s="110">
        <v>0</v>
      </c>
      <c r="I344" s="111">
        <v>0</v>
      </c>
      <c r="K344" s="110">
        <v>0</v>
      </c>
      <c r="L344" s="111">
        <v>0</v>
      </c>
    </row>
    <row r="345" spans="1:12" x14ac:dyDescent="0.3">
      <c r="A345" s="23" t="s">
        <v>135</v>
      </c>
      <c r="B345" s="110">
        <v>0</v>
      </c>
      <c r="C345" s="111">
        <v>0</v>
      </c>
      <c r="E345" s="110">
        <v>0</v>
      </c>
      <c r="F345" s="111">
        <v>0</v>
      </c>
      <c r="H345" s="110">
        <v>0</v>
      </c>
      <c r="I345" s="111">
        <v>0</v>
      </c>
      <c r="K345" s="110">
        <v>0</v>
      </c>
      <c r="L345" s="111">
        <v>0</v>
      </c>
    </row>
    <row r="346" spans="1:12" x14ac:dyDescent="0.3">
      <c r="A346" s="23" t="s">
        <v>136</v>
      </c>
      <c r="B346" s="110">
        <v>0</v>
      </c>
      <c r="C346" s="111">
        <v>0</v>
      </c>
      <c r="E346" s="110">
        <v>0</v>
      </c>
      <c r="F346" s="111">
        <v>0</v>
      </c>
      <c r="H346" s="110">
        <v>0</v>
      </c>
      <c r="I346" s="111">
        <v>0</v>
      </c>
      <c r="K346" s="110">
        <v>0</v>
      </c>
      <c r="L346" s="111">
        <v>0</v>
      </c>
    </row>
    <row r="347" spans="1:12" x14ac:dyDescent="0.3">
      <c r="A347" s="23" t="s">
        <v>137</v>
      </c>
      <c r="B347" s="110">
        <v>0</v>
      </c>
      <c r="C347" s="111">
        <v>0</v>
      </c>
      <c r="E347" s="110">
        <v>0</v>
      </c>
      <c r="F347" s="111">
        <v>0</v>
      </c>
      <c r="H347" s="110">
        <v>0</v>
      </c>
      <c r="I347" s="111">
        <v>0</v>
      </c>
      <c r="K347" s="110">
        <v>0</v>
      </c>
      <c r="L347" s="111">
        <v>0</v>
      </c>
    </row>
    <row r="348" spans="1:12" x14ac:dyDescent="0.3">
      <c r="A348" s="23" t="s">
        <v>138</v>
      </c>
      <c r="B348" s="110">
        <v>0</v>
      </c>
      <c r="C348" s="111">
        <v>0</v>
      </c>
      <c r="E348" s="110">
        <v>0</v>
      </c>
      <c r="F348" s="111">
        <v>0</v>
      </c>
      <c r="H348" s="110">
        <v>0</v>
      </c>
      <c r="I348" s="111">
        <v>0</v>
      </c>
      <c r="K348" s="110">
        <v>0</v>
      </c>
      <c r="L348" s="111">
        <v>0</v>
      </c>
    </row>
    <row r="349" spans="1:12" x14ac:dyDescent="0.3">
      <c r="A349" s="23" t="s">
        <v>139</v>
      </c>
      <c r="B349" s="110">
        <v>0</v>
      </c>
      <c r="C349" s="111">
        <v>0</v>
      </c>
      <c r="E349" s="110">
        <v>0</v>
      </c>
      <c r="F349" s="111">
        <v>0</v>
      </c>
      <c r="H349" s="110">
        <v>0</v>
      </c>
      <c r="I349" s="111">
        <v>0</v>
      </c>
      <c r="K349" s="110">
        <v>0</v>
      </c>
      <c r="L349" s="111">
        <v>0</v>
      </c>
    </row>
    <row r="350" spans="1:12" x14ac:dyDescent="0.3">
      <c r="A350" s="23" t="s">
        <v>140</v>
      </c>
      <c r="B350" s="110">
        <v>0</v>
      </c>
      <c r="C350" s="111">
        <v>0</v>
      </c>
      <c r="E350" s="110">
        <v>0</v>
      </c>
      <c r="F350" s="111">
        <v>0</v>
      </c>
      <c r="H350" s="110">
        <v>0</v>
      </c>
      <c r="I350" s="111">
        <v>0</v>
      </c>
      <c r="K350" s="110">
        <v>0</v>
      </c>
      <c r="L350" s="111">
        <v>0</v>
      </c>
    </row>
    <row r="351" spans="1:12" x14ac:dyDescent="0.3">
      <c r="A351" s="23" t="s">
        <v>141</v>
      </c>
      <c r="B351" s="110">
        <v>0</v>
      </c>
      <c r="C351" s="111">
        <v>0</v>
      </c>
      <c r="E351" s="110">
        <v>0</v>
      </c>
      <c r="F351" s="111">
        <v>0</v>
      </c>
      <c r="H351" s="110">
        <v>0</v>
      </c>
      <c r="I351" s="111">
        <v>0</v>
      </c>
      <c r="K351" s="110">
        <v>0</v>
      </c>
      <c r="L351" s="111">
        <v>0</v>
      </c>
    </row>
    <row r="352" spans="1:12" x14ac:dyDescent="0.3">
      <c r="A352" s="23" t="s">
        <v>142</v>
      </c>
      <c r="B352" s="110">
        <v>1128.5999999999999</v>
      </c>
      <c r="C352" s="111">
        <v>406451.18468926987</v>
      </c>
      <c r="E352" s="110">
        <v>1480</v>
      </c>
      <c r="F352" s="111">
        <v>637472.18943361926</v>
      </c>
      <c r="H352" s="110">
        <v>234.5</v>
      </c>
      <c r="I352" s="111">
        <v>86170.474323042101</v>
      </c>
      <c r="K352" s="110">
        <v>291.5</v>
      </c>
      <c r="L352" s="111">
        <v>128110.6914504881</v>
      </c>
    </row>
    <row r="353" spans="1:12" x14ac:dyDescent="0.3">
      <c r="A353" s="23" t="s">
        <v>143</v>
      </c>
      <c r="B353" s="110">
        <v>1.2</v>
      </c>
      <c r="C353" s="111">
        <v>879.09590219287315</v>
      </c>
      <c r="E353" s="110">
        <v>1.1000000000000001</v>
      </c>
      <c r="F353" s="111">
        <v>774.41023184007179</v>
      </c>
      <c r="H353" s="110">
        <v>75</v>
      </c>
      <c r="I353" s="111">
        <v>54048.374924073374</v>
      </c>
      <c r="K353" s="110">
        <v>72.5</v>
      </c>
      <c r="L353" s="111">
        <v>50209.138691966691</v>
      </c>
    </row>
    <row r="354" spans="1:12" x14ac:dyDescent="0.3">
      <c r="A354" s="23" t="s">
        <v>144</v>
      </c>
      <c r="B354" s="110">
        <v>0</v>
      </c>
      <c r="C354" s="111">
        <v>0</v>
      </c>
      <c r="E354" s="110">
        <v>0</v>
      </c>
      <c r="F354" s="111">
        <v>0</v>
      </c>
      <c r="H354" s="110">
        <v>29.4</v>
      </c>
      <c r="I354" s="111">
        <v>9510.2715374060899</v>
      </c>
      <c r="K354" s="110">
        <v>28.1</v>
      </c>
      <c r="L354" s="111">
        <v>11216.750668985413</v>
      </c>
    </row>
    <row r="355" spans="1:12" x14ac:dyDescent="0.3">
      <c r="A355" s="23" t="s">
        <v>145</v>
      </c>
      <c r="B355" s="110">
        <v>0</v>
      </c>
      <c r="C355" s="111">
        <v>0</v>
      </c>
      <c r="E355" s="110">
        <v>0</v>
      </c>
      <c r="F355" s="111">
        <v>0</v>
      </c>
      <c r="H355" s="110">
        <v>22.7</v>
      </c>
      <c r="I355" s="111">
        <v>8397.5460481197588</v>
      </c>
      <c r="K355" s="110">
        <v>14.7</v>
      </c>
      <c r="L355" s="111">
        <v>7803.6138815886452</v>
      </c>
    </row>
    <row r="356" spans="1:12" x14ac:dyDescent="0.3">
      <c r="A356" s="23" t="s">
        <v>146</v>
      </c>
      <c r="B356" s="110">
        <v>0.3</v>
      </c>
      <c r="C356" s="111">
        <v>136.2760614257179</v>
      </c>
      <c r="E356" s="110">
        <v>0.7</v>
      </c>
      <c r="F356" s="111">
        <v>411.14487732139099</v>
      </c>
      <c r="H356" s="110">
        <v>3.7</v>
      </c>
      <c r="I356" s="111">
        <v>1660.3108349834561</v>
      </c>
      <c r="K356" s="110">
        <v>4.3</v>
      </c>
      <c r="L356" s="111">
        <v>2494.9087057904103</v>
      </c>
    </row>
    <row r="357" spans="1:12" x14ac:dyDescent="0.3">
      <c r="A357" s="23" t="s">
        <v>147</v>
      </c>
      <c r="B357" s="110">
        <v>1.8</v>
      </c>
      <c r="C357" s="111">
        <v>1483.8564091021344</v>
      </c>
      <c r="E357" s="110">
        <v>3.9</v>
      </c>
      <c r="F357" s="111">
        <v>3610.4699527470098</v>
      </c>
      <c r="H357" s="110">
        <v>12.5</v>
      </c>
      <c r="I357" s="111">
        <v>10752.511235727008</v>
      </c>
      <c r="K357" s="110">
        <v>11.7</v>
      </c>
      <c r="L357" s="111">
        <v>11302.265630187258</v>
      </c>
    </row>
    <row r="358" spans="1:12" x14ac:dyDescent="0.3">
      <c r="A358" s="23" t="s">
        <v>148</v>
      </c>
      <c r="B358" s="110">
        <v>0.4</v>
      </c>
      <c r="C358" s="111">
        <v>169.92870335045544</v>
      </c>
      <c r="E358" s="110">
        <v>0.3</v>
      </c>
      <c r="F358" s="111">
        <v>135.22076569112488</v>
      </c>
      <c r="H358" s="110">
        <v>3.7</v>
      </c>
      <c r="I358" s="111">
        <v>1583.6113877625498</v>
      </c>
      <c r="K358" s="110">
        <v>5.5</v>
      </c>
      <c r="L358" s="111">
        <v>2497.6119603482048</v>
      </c>
    </row>
    <row r="359" spans="1:12" x14ac:dyDescent="0.3">
      <c r="A359" s="23" t="s">
        <v>149</v>
      </c>
      <c r="B359" s="110">
        <v>0</v>
      </c>
      <c r="C359" s="111">
        <v>0</v>
      </c>
      <c r="E359" s="110">
        <v>0</v>
      </c>
      <c r="F359" s="111">
        <v>0</v>
      </c>
      <c r="H359" s="110">
        <v>0.1</v>
      </c>
      <c r="I359" s="111">
        <v>33.191963413467015</v>
      </c>
      <c r="K359" s="110">
        <v>0.1</v>
      </c>
      <c r="L359" s="111">
        <v>34.851561584140363</v>
      </c>
    </row>
    <row r="360" spans="1:12" x14ac:dyDescent="0.3">
      <c r="A360" s="23" t="s">
        <v>150</v>
      </c>
      <c r="B360" s="110">
        <v>0</v>
      </c>
      <c r="C360" s="111">
        <v>0</v>
      </c>
      <c r="E360" s="110">
        <v>0</v>
      </c>
      <c r="F360" s="111">
        <v>0</v>
      </c>
      <c r="H360" s="110">
        <v>1.3</v>
      </c>
      <c r="I360" s="111">
        <v>418.42097719921469</v>
      </c>
      <c r="K360" s="110">
        <v>2.6</v>
      </c>
      <c r="L360" s="111">
        <v>871.15247452876497</v>
      </c>
    </row>
    <row r="361" spans="1:12" x14ac:dyDescent="0.3">
      <c r="A361" s="23" t="s">
        <v>151</v>
      </c>
      <c r="B361" s="110">
        <v>0</v>
      </c>
      <c r="C361" s="111">
        <v>0</v>
      </c>
      <c r="E361" s="110">
        <v>0</v>
      </c>
      <c r="F361" s="111">
        <v>0</v>
      </c>
      <c r="H361" s="110">
        <v>0.1</v>
      </c>
      <c r="I361" s="111">
        <v>112.41448643341768</v>
      </c>
      <c r="K361" s="110">
        <v>0.1</v>
      </c>
      <c r="L361" s="111">
        <v>114.77519064851944</v>
      </c>
    </row>
    <row r="362" spans="1:12" x14ac:dyDescent="0.3">
      <c r="A362" s="23" t="s">
        <v>152</v>
      </c>
      <c r="B362" s="110">
        <v>0</v>
      </c>
      <c r="C362" s="111">
        <v>0</v>
      </c>
      <c r="E362" s="110">
        <v>0</v>
      </c>
      <c r="F362" s="111">
        <v>0</v>
      </c>
      <c r="H362" s="110">
        <v>2.7</v>
      </c>
      <c r="I362" s="111">
        <v>936.83810770670755</v>
      </c>
      <c r="K362" s="110">
        <v>3.2</v>
      </c>
      <c r="L362" s="111">
        <v>1115.8782794017673</v>
      </c>
    </row>
    <row r="363" spans="1:12" x14ac:dyDescent="0.3">
      <c r="A363" s="23" t="s">
        <v>153</v>
      </c>
      <c r="B363" s="110">
        <v>0</v>
      </c>
      <c r="C363" s="111">
        <v>0</v>
      </c>
      <c r="E363" s="110">
        <v>0</v>
      </c>
      <c r="F363" s="111">
        <v>0</v>
      </c>
      <c r="H363" s="110">
        <v>0</v>
      </c>
      <c r="I363" s="111">
        <v>0</v>
      </c>
      <c r="K363" s="110">
        <v>0</v>
      </c>
      <c r="L363" s="111">
        <v>0</v>
      </c>
    </row>
    <row r="364" spans="1:12" x14ac:dyDescent="0.3">
      <c r="A364" s="23" t="s">
        <v>154</v>
      </c>
      <c r="B364" s="110">
        <v>0</v>
      </c>
      <c r="C364" s="111">
        <v>0</v>
      </c>
      <c r="E364" s="110">
        <v>0</v>
      </c>
      <c r="F364" s="111">
        <v>0</v>
      </c>
      <c r="H364" s="110">
        <v>0.2</v>
      </c>
      <c r="I364" s="111">
        <v>479.36366135786642</v>
      </c>
      <c r="K364" s="110">
        <v>0.6</v>
      </c>
      <c r="L364" s="111">
        <v>1226.69160941478</v>
      </c>
    </row>
    <row r="365" spans="1:12" x14ac:dyDescent="0.3">
      <c r="A365" s="23" t="s">
        <v>155</v>
      </c>
      <c r="B365" s="110">
        <v>0</v>
      </c>
      <c r="C365" s="111">
        <v>0</v>
      </c>
      <c r="E365" s="110">
        <v>0</v>
      </c>
      <c r="F365" s="111">
        <v>0</v>
      </c>
      <c r="H365" s="110">
        <v>0.1</v>
      </c>
      <c r="I365" s="111">
        <v>354.5116763604313</v>
      </c>
      <c r="K365" s="110">
        <v>0.1</v>
      </c>
      <c r="L365" s="111">
        <v>292.8266446737162</v>
      </c>
    </row>
    <row r="366" spans="1:12" x14ac:dyDescent="0.3">
      <c r="A366" s="23" t="s">
        <v>156</v>
      </c>
      <c r="B366" s="110">
        <v>0</v>
      </c>
      <c r="C366" s="111">
        <v>0</v>
      </c>
      <c r="E366" s="110">
        <v>0</v>
      </c>
      <c r="F366" s="111">
        <v>0</v>
      </c>
      <c r="H366" s="110">
        <v>0</v>
      </c>
      <c r="I366" s="111">
        <v>0</v>
      </c>
      <c r="K366" s="110">
        <v>0</v>
      </c>
      <c r="L366" s="111">
        <v>0</v>
      </c>
    </row>
    <row r="367" spans="1:12" x14ac:dyDescent="0.3">
      <c r="A367" s="23" t="s">
        <v>157</v>
      </c>
      <c r="B367" s="110">
        <v>1.2</v>
      </c>
      <c r="C367" s="111">
        <v>745.00623410485071</v>
      </c>
      <c r="E367" s="110">
        <v>1.6</v>
      </c>
      <c r="F367" s="111">
        <v>1054.9288274924686</v>
      </c>
      <c r="H367" s="110">
        <v>39.200000000000003</v>
      </c>
      <c r="I367" s="111">
        <v>24296.011763529274</v>
      </c>
      <c r="K367" s="110">
        <v>70.099999999999994</v>
      </c>
      <c r="L367" s="111">
        <v>46141.473238521765</v>
      </c>
    </row>
    <row r="368" spans="1:12" x14ac:dyDescent="0.3">
      <c r="A368" s="23" t="s">
        <v>158</v>
      </c>
      <c r="B368" s="110">
        <v>0</v>
      </c>
      <c r="C368" s="111">
        <v>0</v>
      </c>
      <c r="E368" s="110">
        <v>0</v>
      </c>
      <c r="F368" s="111">
        <v>0</v>
      </c>
      <c r="H368" s="110">
        <v>0</v>
      </c>
      <c r="I368" s="111">
        <v>0</v>
      </c>
      <c r="K368" s="110">
        <v>0</v>
      </c>
      <c r="L368" s="111">
        <v>0</v>
      </c>
    </row>
    <row r="369" spans="1:12" x14ac:dyDescent="0.3">
      <c r="A369" s="23" t="s">
        <v>159</v>
      </c>
      <c r="B369" s="110">
        <v>0.1</v>
      </c>
      <c r="C369" s="111">
        <v>156.45632946405661</v>
      </c>
      <c r="E369" s="110">
        <v>0.1</v>
      </c>
      <c r="F369" s="111">
        <v>164.12268960779539</v>
      </c>
      <c r="H369" s="110">
        <v>0.7</v>
      </c>
      <c r="I369" s="111">
        <v>1106.5746007692426</v>
      </c>
      <c r="K369" s="110">
        <v>0.6</v>
      </c>
      <c r="L369" s="111">
        <v>994.96864817737321</v>
      </c>
    </row>
    <row r="370" spans="1:12" x14ac:dyDescent="0.3">
      <c r="A370" s="23" t="s">
        <v>160</v>
      </c>
      <c r="B370" s="110">
        <v>1.5</v>
      </c>
      <c r="C370" s="111">
        <v>807.75159078660045</v>
      </c>
      <c r="E370" s="110">
        <v>1.6</v>
      </c>
      <c r="F370" s="111">
        <v>896.92736640944122</v>
      </c>
      <c r="H370" s="110">
        <v>0</v>
      </c>
      <c r="I370" s="111">
        <v>0</v>
      </c>
      <c r="K370" s="110">
        <v>0</v>
      </c>
      <c r="L370" s="111">
        <v>0</v>
      </c>
    </row>
    <row r="371" spans="1:12" x14ac:dyDescent="0.3">
      <c r="A371" s="109" t="s">
        <v>161</v>
      </c>
      <c r="B371" s="110"/>
      <c r="C371" s="111"/>
      <c r="E371" s="110"/>
      <c r="F371" s="111"/>
      <c r="H371" s="110"/>
      <c r="I371" s="111"/>
      <c r="K371" s="110"/>
      <c r="L371" s="111"/>
    </row>
    <row r="372" spans="1:12" x14ac:dyDescent="0.3">
      <c r="A372" s="23" t="s">
        <v>162</v>
      </c>
      <c r="B372" s="110">
        <v>240</v>
      </c>
      <c r="C372" s="111">
        <v>109022.16924</v>
      </c>
      <c r="E372" s="110">
        <v>307</v>
      </c>
      <c r="F372" s="111">
        <v>155317.3344084</v>
      </c>
      <c r="H372" s="110">
        <v>3150</v>
      </c>
      <c r="I372" s="111">
        <v>675963.98100000003</v>
      </c>
      <c r="K372" s="110">
        <v>3627</v>
      </c>
      <c r="L372" s="111">
        <v>871723.14989759994</v>
      </c>
    </row>
    <row r="373" spans="1:12" x14ac:dyDescent="0.3">
      <c r="A373" s="23" t="s">
        <v>163</v>
      </c>
      <c r="B373" s="110">
        <v>1.3</v>
      </c>
      <c r="C373" s="111">
        <v>52.453920653898258</v>
      </c>
      <c r="E373" s="110">
        <v>1.7</v>
      </c>
      <c r="F373" s="111">
        <v>70.30842826109054</v>
      </c>
      <c r="H373" s="110">
        <v>17.3</v>
      </c>
      <c r="I373" s="111">
        <v>713.36300196187722</v>
      </c>
      <c r="K373" s="110">
        <v>19.899999999999999</v>
      </c>
      <c r="L373" s="111">
        <v>841.08796719753707</v>
      </c>
    </row>
    <row r="374" spans="1:12" x14ac:dyDescent="0.3">
      <c r="A374" s="23" t="s">
        <v>164</v>
      </c>
      <c r="B374" s="110">
        <v>0</v>
      </c>
      <c r="C374" s="111">
        <v>0</v>
      </c>
      <c r="E374" s="110">
        <v>0</v>
      </c>
      <c r="F374" s="111">
        <v>0</v>
      </c>
      <c r="H374" s="110">
        <v>0.3</v>
      </c>
      <c r="I374" s="111">
        <v>228.82244882675059</v>
      </c>
      <c r="K374" s="110">
        <v>0.4</v>
      </c>
      <c r="L374" s="111">
        <v>310.2832406090738</v>
      </c>
    </row>
    <row r="375" spans="1:12" x14ac:dyDescent="0.3">
      <c r="A375" s="23" t="s">
        <v>165</v>
      </c>
      <c r="B375" s="110">
        <v>0.3</v>
      </c>
      <c r="C375" s="111">
        <v>1752.9699999999998</v>
      </c>
      <c r="E375" s="110">
        <v>0.3</v>
      </c>
      <c r="F375" s="111">
        <v>1591.0400000000002</v>
      </c>
      <c r="H375" s="110">
        <v>1.8</v>
      </c>
      <c r="I375" s="111">
        <v>11584.32</v>
      </c>
      <c r="K375" s="110">
        <v>1.9</v>
      </c>
      <c r="L375" s="111">
        <v>11085.08</v>
      </c>
    </row>
    <row r="376" spans="1:12" x14ac:dyDescent="0.3">
      <c r="A376" s="23" t="s">
        <v>166</v>
      </c>
      <c r="B376" s="110">
        <v>0.5</v>
      </c>
      <c r="C376" s="111">
        <v>18.939833190121046</v>
      </c>
      <c r="E376" s="110">
        <v>0.5</v>
      </c>
      <c r="F376" s="111">
        <v>18.125420362945842</v>
      </c>
      <c r="H376" s="110">
        <v>2.8</v>
      </c>
      <c r="I376" s="111">
        <v>107.54854297762847</v>
      </c>
      <c r="K376" s="110">
        <v>2.9</v>
      </c>
      <c r="L376" s="111">
        <v>106.59981118779012</v>
      </c>
    </row>
    <row r="377" spans="1:12" s="109" customFormat="1" x14ac:dyDescent="0.3">
      <c r="A377" s="109" t="s">
        <v>167</v>
      </c>
      <c r="B377" s="112"/>
      <c r="C377" s="113"/>
      <c r="E377" s="112"/>
      <c r="F377" s="113"/>
      <c r="H377" s="112"/>
      <c r="I377" s="113"/>
      <c r="K377" s="112"/>
      <c r="L377" s="113"/>
    </row>
    <row r="378" spans="1:12" x14ac:dyDescent="0.3">
      <c r="A378" s="23" t="s">
        <v>168</v>
      </c>
      <c r="B378" s="110">
        <v>0</v>
      </c>
      <c r="C378" s="111">
        <v>0</v>
      </c>
      <c r="E378" s="110">
        <v>0</v>
      </c>
      <c r="F378" s="111">
        <v>0</v>
      </c>
      <c r="H378" s="110">
        <v>0.8</v>
      </c>
      <c r="I378" s="111">
        <v>81.0759937564045</v>
      </c>
      <c r="K378" s="110">
        <v>0.8</v>
      </c>
      <c r="L378" s="111">
        <v>80.265233818840457</v>
      </c>
    </row>
    <row r="379" spans="1:12" x14ac:dyDescent="0.3">
      <c r="A379" s="23" t="s">
        <v>169</v>
      </c>
      <c r="B379" s="110">
        <v>0</v>
      </c>
      <c r="C379" s="111">
        <v>2092.17</v>
      </c>
      <c r="E379" s="110">
        <v>0</v>
      </c>
      <c r="F379" s="111">
        <v>2153.2600000000002</v>
      </c>
      <c r="H379" s="110">
        <v>0</v>
      </c>
      <c r="I379" s="111">
        <v>41408.25</v>
      </c>
      <c r="K379" s="110">
        <v>0</v>
      </c>
      <c r="L379" s="111">
        <v>42486.85</v>
      </c>
    </row>
    <row r="380" spans="1:12" x14ac:dyDescent="0.3">
      <c r="A380" s="191" t="s">
        <v>170</v>
      </c>
      <c r="B380" s="191"/>
      <c r="C380" s="191"/>
      <c r="D380" s="191"/>
      <c r="E380" s="191"/>
      <c r="F380" s="191"/>
      <c r="G380" s="191"/>
      <c r="H380" s="191"/>
      <c r="I380" s="191"/>
      <c r="J380" s="191"/>
      <c r="K380" s="191"/>
      <c r="L380" s="191"/>
    </row>
    <row r="381" spans="1:12" x14ac:dyDescent="0.3">
      <c r="A381" s="23" t="s">
        <v>171</v>
      </c>
      <c r="B381" s="110">
        <v>36</v>
      </c>
      <c r="C381" s="111">
        <v>87060.812315215662</v>
      </c>
      <c r="E381" s="110">
        <v>35.299999999999997</v>
      </c>
      <c r="F381" s="111">
        <v>86221.642818732886</v>
      </c>
      <c r="H381" s="110">
        <v>173</v>
      </c>
      <c r="I381" s="111">
        <v>420433.11986116279</v>
      </c>
      <c r="K381" s="110">
        <v>171.4</v>
      </c>
      <c r="L381" s="111">
        <v>420710.16827540658</v>
      </c>
    </row>
    <row r="382" spans="1:12" x14ac:dyDescent="0.3">
      <c r="A382" s="23" t="s">
        <v>172</v>
      </c>
      <c r="B382" s="110">
        <v>0.7</v>
      </c>
      <c r="C382" s="111">
        <v>1561.9171322639456</v>
      </c>
      <c r="E382" s="110">
        <v>0.7</v>
      </c>
      <c r="F382" s="111">
        <v>1607.2127290996002</v>
      </c>
      <c r="H382" s="110">
        <v>2</v>
      </c>
      <c r="I382" s="111">
        <v>4473.3887209490013</v>
      </c>
      <c r="K382" s="110">
        <v>2.1</v>
      </c>
      <c r="L382" s="111">
        <v>4833.2728435493482</v>
      </c>
    </row>
    <row r="383" spans="1:12" x14ac:dyDescent="0.3">
      <c r="A383" s="23" t="s">
        <v>173</v>
      </c>
      <c r="B383" s="110">
        <v>9.6999999999999993</v>
      </c>
      <c r="C383" s="111">
        <v>16629.486509154842</v>
      </c>
      <c r="E383" s="110">
        <v>9.9</v>
      </c>
      <c r="F383" s="111">
        <v>14986.596104853492</v>
      </c>
      <c r="H383" s="110">
        <v>136.5</v>
      </c>
      <c r="I383" s="111">
        <v>223107.40096851136</v>
      </c>
      <c r="K383" s="110">
        <v>139.80000000000001</v>
      </c>
      <c r="L383" s="111">
        <v>201766.565133453</v>
      </c>
    </row>
    <row r="384" spans="1:12" x14ac:dyDescent="0.3">
      <c r="A384" s="23" t="s">
        <v>174</v>
      </c>
      <c r="B384" s="110">
        <v>0.8</v>
      </c>
      <c r="C384" s="111">
        <v>2141.4061884807234</v>
      </c>
      <c r="E384" s="110">
        <v>0.8</v>
      </c>
      <c r="F384" s="111">
        <v>2096.4366585226285</v>
      </c>
      <c r="H384" s="110">
        <v>0.4</v>
      </c>
      <c r="I384" s="111">
        <v>1088.6459033409194</v>
      </c>
      <c r="K384" s="110">
        <v>0.4</v>
      </c>
      <c r="L384" s="111">
        <v>1065.7843393707601</v>
      </c>
    </row>
    <row r="385" spans="1:12" x14ac:dyDescent="0.3">
      <c r="A385" s="23" t="s">
        <v>175</v>
      </c>
      <c r="B385" s="110">
        <v>25.55836008394521</v>
      </c>
      <c r="C385" s="111">
        <v>41139.695292420845</v>
      </c>
      <c r="E385" s="110">
        <v>25.012411287891204</v>
      </c>
      <c r="F385" s="111">
        <v>40099.87196481735</v>
      </c>
      <c r="H385" s="110">
        <v>561.35826662371119</v>
      </c>
      <c r="I385" s="111">
        <v>776860.10789025144</v>
      </c>
      <c r="K385" s="110">
        <v>550.43211625347499</v>
      </c>
      <c r="L385" s="111">
        <v>758692.52049608773</v>
      </c>
    </row>
    <row r="386" spans="1:12" x14ac:dyDescent="0.3">
      <c r="A386" s="23" t="s">
        <v>176</v>
      </c>
      <c r="B386" s="110">
        <v>4.0426222222222226</v>
      </c>
      <c r="C386" s="111">
        <v>10782.852214415358</v>
      </c>
      <c r="E386" s="110">
        <v>3.5080977283950618</v>
      </c>
      <c r="F386" s="111">
        <v>9534.9048038534493</v>
      </c>
      <c r="H386" s="110">
        <v>53.588655704697977</v>
      </c>
      <c r="I386" s="111">
        <v>138246.16397012398</v>
      </c>
      <c r="K386" s="110">
        <v>46.525023503085428</v>
      </c>
      <c r="L386" s="111">
        <v>122304.09881092327</v>
      </c>
    </row>
    <row r="387" spans="1:12" x14ac:dyDescent="0.3">
      <c r="A387" s="23" t="s">
        <v>177</v>
      </c>
      <c r="B387" s="110">
        <v>6288</v>
      </c>
      <c r="C387" s="111">
        <v>259062.86328960845</v>
      </c>
      <c r="E387" s="110">
        <v>6407</v>
      </c>
      <c r="F387" s="111">
        <v>259742.16171357775</v>
      </c>
      <c r="H387" s="110">
        <v>11184</v>
      </c>
      <c r="I387" s="111">
        <v>417346.84613116598</v>
      </c>
      <c r="K387" s="110">
        <v>11318</v>
      </c>
      <c r="L387" s="111">
        <v>415589.69052578119</v>
      </c>
    </row>
    <row r="388" spans="1:12" x14ac:dyDescent="0.3">
      <c r="A388" s="23" t="s">
        <v>178</v>
      </c>
      <c r="B388" s="110">
        <v>5</v>
      </c>
      <c r="C388" s="111">
        <v>428.12886379169419</v>
      </c>
      <c r="E388" s="110">
        <v>5.125</v>
      </c>
      <c r="F388" s="111">
        <v>438.83208538648654</v>
      </c>
      <c r="H388" s="110">
        <v>17</v>
      </c>
      <c r="I388" s="111">
        <v>1473.3466300412952</v>
      </c>
      <c r="K388" s="110">
        <v>17.424999999999997</v>
      </c>
      <c r="L388" s="111">
        <v>1510.1802957923273</v>
      </c>
    </row>
    <row r="389" spans="1:12" x14ac:dyDescent="0.3">
      <c r="A389" s="23" t="s">
        <v>179</v>
      </c>
      <c r="B389" s="110">
        <v>64</v>
      </c>
      <c r="C389" s="111">
        <v>5977.6683783575209</v>
      </c>
      <c r="E389" s="110">
        <v>64</v>
      </c>
      <c r="F389" s="111">
        <v>6384.1498280858323</v>
      </c>
      <c r="H389" s="110">
        <v>1985</v>
      </c>
      <c r="I389" s="111">
        <v>193922.9650378158</v>
      </c>
      <c r="K389" s="110">
        <v>2028</v>
      </c>
      <c r="L389" s="111">
        <v>211596.23459308082</v>
      </c>
    </row>
    <row r="390" spans="1:12" x14ac:dyDescent="0.3">
      <c r="A390" s="23" t="s">
        <v>180</v>
      </c>
      <c r="B390" s="110">
        <v>0.4</v>
      </c>
      <c r="C390" s="111">
        <v>2736.1261219578191</v>
      </c>
      <c r="E390" s="110">
        <v>0.4</v>
      </c>
      <c r="F390" s="111">
        <v>3176.6424275930276</v>
      </c>
      <c r="H390" s="110">
        <v>0.4</v>
      </c>
      <c r="I390" s="111">
        <v>2745.30839497442</v>
      </c>
      <c r="K390" s="110">
        <v>0.4</v>
      </c>
      <c r="L390" s="111">
        <v>3187.3030465653014</v>
      </c>
    </row>
    <row r="391" spans="1:12" x14ac:dyDescent="0.3">
      <c r="A391" s="23" t="s">
        <v>181</v>
      </c>
      <c r="B391" s="110">
        <v>0</v>
      </c>
      <c r="C391" s="111">
        <v>65.580738552487389</v>
      </c>
      <c r="E391" s="110">
        <v>0</v>
      </c>
      <c r="F391" s="111">
        <v>78.298037650348022</v>
      </c>
      <c r="H391" s="110">
        <v>0</v>
      </c>
      <c r="I391" s="111">
        <v>85.64455875576202</v>
      </c>
      <c r="K391" s="110">
        <v>0</v>
      </c>
      <c r="L391" s="111">
        <v>101.25484399479139</v>
      </c>
    </row>
    <row r="392" spans="1:12" x14ac:dyDescent="0.3">
      <c r="A392" s="23" t="s">
        <v>182</v>
      </c>
      <c r="B392" s="110">
        <v>0</v>
      </c>
      <c r="C392" s="111">
        <v>0</v>
      </c>
      <c r="E392" s="110">
        <v>0</v>
      </c>
      <c r="F392" s="111">
        <v>0</v>
      </c>
      <c r="H392" s="110">
        <v>0</v>
      </c>
      <c r="I392" s="111">
        <v>98.308865961497972</v>
      </c>
      <c r="K392" s="110">
        <v>0</v>
      </c>
      <c r="L392" s="111">
        <v>105.28879544476432</v>
      </c>
    </row>
    <row r="393" spans="1:12" x14ac:dyDescent="0.3">
      <c r="A393" s="108" t="s">
        <v>183</v>
      </c>
      <c r="B393" s="114">
        <v>0.1</v>
      </c>
      <c r="C393" s="115">
        <v>147.86811895023848</v>
      </c>
      <c r="D393" s="108"/>
      <c r="E393" s="114">
        <v>0.1</v>
      </c>
      <c r="F393" s="115">
        <v>148.75532766393991</v>
      </c>
      <c r="G393" s="108"/>
      <c r="H393" s="114">
        <v>0.1</v>
      </c>
      <c r="I393" s="115">
        <v>146.57296156256893</v>
      </c>
      <c r="J393" s="108"/>
      <c r="K393" s="114">
        <v>0.1</v>
      </c>
      <c r="L393" s="115">
        <v>147.45239933194435</v>
      </c>
    </row>
    <row r="394" spans="1:12" x14ac:dyDescent="0.3">
      <c r="B394" s="110"/>
      <c r="C394" s="111"/>
      <c r="E394" s="110"/>
      <c r="F394" s="111"/>
      <c r="H394" s="110"/>
      <c r="I394" s="111"/>
      <c r="K394" s="110"/>
      <c r="L394" s="111"/>
    </row>
    <row r="395" spans="1:12" x14ac:dyDescent="0.3">
      <c r="A395" s="7" t="s">
        <v>214</v>
      </c>
      <c r="B395" s="110"/>
      <c r="C395" s="111"/>
      <c r="E395" s="110"/>
      <c r="F395" s="111"/>
      <c r="H395" s="110"/>
      <c r="I395" s="111"/>
      <c r="K395" s="110"/>
      <c r="L395" s="111"/>
    </row>
    <row r="396" spans="1:12" x14ac:dyDescent="0.3">
      <c r="A396" s="8" t="s">
        <v>215</v>
      </c>
      <c r="B396" s="110"/>
      <c r="C396" s="111"/>
      <c r="E396" s="110"/>
      <c r="F396" s="111"/>
      <c r="H396" s="110"/>
      <c r="I396" s="111"/>
      <c r="K396" s="110"/>
      <c r="L396" s="111"/>
    </row>
    <row r="397" spans="1:12" x14ac:dyDescent="0.3">
      <c r="A397" s="9" t="s">
        <v>218</v>
      </c>
      <c r="B397" s="110"/>
      <c r="C397" s="111"/>
      <c r="E397" s="110"/>
      <c r="F397" s="111"/>
      <c r="H397" s="110"/>
      <c r="I397" s="111"/>
      <c r="K397" s="110"/>
      <c r="L397" s="111"/>
    </row>
    <row r="398" spans="1:12" x14ac:dyDescent="0.3">
      <c r="A398" s="9" t="s">
        <v>216</v>
      </c>
      <c r="B398" s="110"/>
      <c r="C398" s="111"/>
      <c r="E398" s="110"/>
      <c r="F398" s="111"/>
      <c r="H398" s="110"/>
      <c r="I398" s="111"/>
      <c r="K398" s="110"/>
      <c r="L398" s="111"/>
    </row>
    <row r="399" spans="1:12" x14ac:dyDescent="0.3">
      <c r="A399" s="9" t="s">
        <v>217</v>
      </c>
      <c r="B399" s="110"/>
      <c r="C399" s="111"/>
      <c r="E399" s="110"/>
      <c r="F399" s="111"/>
      <c r="H399" s="110"/>
      <c r="I399" s="111"/>
      <c r="K399" s="110"/>
      <c r="L399" s="111"/>
    </row>
    <row r="400" spans="1:12" x14ac:dyDescent="0.3">
      <c r="A400" s="116"/>
    </row>
    <row r="401" spans="1:12" ht="15" x14ac:dyDescent="0.3">
      <c r="A401" s="10" t="s">
        <v>222</v>
      </c>
    </row>
    <row r="402" spans="1:12" x14ac:dyDescent="0.3">
      <c r="B402" s="192" t="s">
        <v>211</v>
      </c>
      <c r="C402" s="192"/>
      <c r="D402" s="192"/>
      <c r="E402" s="192"/>
      <c r="F402" s="192"/>
      <c r="H402" s="192" t="s">
        <v>41</v>
      </c>
      <c r="I402" s="192"/>
      <c r="J402" s="192"/>
      <c r="K402" s="192"/>
      <c r="L402" s="192"/>
    </row>
    <row r="403" spans="1:12" x14ac:dyDescent="0.3">
      <c r="B403" s="192">
        <v>2017</v>
      </c>
      <c r="C403" s="192"/>
      <c r="D403" s="4"/>
      <c r="E403" s="192">
        <v>2018</v>
      </c>
      <c r="F403" s="192"/>
      <c r="H403" s="192">
        <v>2017</v>
      </c>
      <c r="I403" s="192"/>
      <c r="J403" s="4"/>
      <c r="K403" s="192">
        <v>2018</v>
      </c>
      <c r="L403" s="192"/>
    </row>
    <row r="404" spans="1:12" x14ac:dyDescent="0.3">
      <c r="A404" s="108"/>
      <c r="B404" s="5" t="s">
        <v>57</v>
      </c>
      <c r="C404" s="6" t="s">
        <v>31</v>
      </c>
      <c r="D404" s="3"/>
      <c r="E404" s="5" t="s">
        <v>57</v>
      </c>
      <c r="F404" s="6" t="s">
        <v>31</v>
      </c>
      <c r="H404" s="5" t="s">
        <v>57</v>
      </c>
      <c r="I404" s="6" t="s">
        <v>31</v>
      </c>
      <c r="J404" s="3"/>
      <c r="K404" s="5" t="s">
        <v>57</v>
      </c>
      <c r="L404" s="6" t="s">
        <v>31</v>
      </c>
    </row>
    <row r="405" spans="1:12" x14ac:dyDescent="0.3">
      <c r="A405" s="191" t="s">
        <v>62</v>
      </c>
      <c r="B405" s="191"/>
      <c r="C405" s="191"/>
      <c r="D405" s="191"/>
      <c r="E405" s="191"/>
      <c r="F405" s="191"/>
      <c r="G405" s="191"/>
      <c r="H405" s="191"/>
      <c r="I405" s="191"/>
      <c r="J405" s="191"/>
      <c r="K405" s="191"/>
      <c r="L405" s="191"/>
    </row>
    <row r="406" spans="1:12" x14ac:dyDescent="0.3">
      <c r="A406" s="109" t="s">
        <v>63</v>
      </c>
      <c r="B406" s="109"/>
      <c r="C406" s="109"/>
      <c r="D406" s="109"/>
      <c r="E406" s="109"/>
      <c r="F406" s="109"/>
      <c r="G406" s="109"/>
      <c r="H406" s="109"/>
      <c r="I406" s="109"/>
      <c r="J406" s="109"/>
      <c r="K406" s="109"/>
      <c r="L406" s="109"/>
    </row>
    <row r="407" spans="1:12" x14ac:dyDescent="0.3">
      <c r="A407" s="23" t="s">
        <v>64</v>
      </c>
      <c r="B407" s="110">
        <v>57.9</v>
      </c>
      <c r="C407" s="111">
        <v>10450.995952519796</v>
      </c>
      <c r="E407" s="110">
        <v>59.5</v>
      </c>
      <c r="F407" s="111">
        <v>10943.853369589837</v>
      </c>
      <c r="H407" s="110">
        <v>857</v>
      </c>
      <c r="I407" s="111">
        <v>160098.77430367388</v>
      </c>
      <c r="K407" s="110">
        <v>856</v>
      </c>
      <c r="L407" s="111">
        <v>162950.28852884457</v>
      </c>
    </row>
    <row r="408" spans="1:12" x14ac:dyDescent="0.3">
      <c r="A408" s="23" t="s">
        <v>65</v>
      </c>
      <c r="B408" s="110">
        <v>2</v>
      </c>
      <c r="C408" s="111">
        <v>576.16750306859274</v>
      </c>
      <c r="E408" s="110">
        <v>1.9</v>
      </c>
      <c r="F408" s="111">
        <v>564.32726088053312</v>
      </c>
      <c r="H408" s="110">
        <v>461.2</v>
      </c>
      <c r="I408" s="111">
        <v>131694.92742428349</v>
      </c>
      <c r="K408" s="110">
        <v>412.7</v>
      </c>
      <c r="L408" s="111">
        <v>121499.0501756068</v>
      </c>
    </row>
    <row r="409" spans="1:12" x14ac:dyDescent="0.3">
      <c r="A409" s="23" t="s">
        <v>66</v>
      </c>
      <c r="B409" s="110">
        <v>0.2</v>
      </c>
      <c r="C409" s="111">
        <v>27.255827352866937</v>
      </c>
      <c r="E409" s="110">
        <v>0.2</v>
      </c>
      <c r="F409" s="111">
        <v>26.519920014339526</v>
      </c>
      <c r="H409" s="110">
        <v>1</v>
      </c>
      <c r="I409" s="111">
        <v>136.38152529683981</v>
      </c>
      <c r="K409" s="110">
        <v>1.2</v>
      </c>
      <c r="L409" s="111">
        <v>159.23906893659017</v>
      </c>
    </row>
    <row r="410" spans="1:12" x14ac:dyDescent="0.3">
      <c r="A410" s="23" t="s">
        <v>67</v>
      </c>
      <c r="B410" s="110">
        <v>29.8</v>
      </c>
      <c r="C410" s="111">
        <v>4839.312320452912</v>
      </c>
      <c r="E410" s="110">
        <v>31.3</v>
      </c>
      <c r="F410" s="111">
        <v>5550.5288385286021</v>
      </c>
      <c r="H410" s="110">
        <v>129</v>
      </c>
      <c r="I410" s="111">
        <v>20736.682308645344</v>
      </c>
      <c r="K410" s="110">
        <v>107.8</v>
      </c>
      <c r="L410" s="111">
        <v>18923.042428962708</v>
      </c>
    </row>
    <row r="411" spans="1:12" x14ac:dyDescent="0.3">
      <c r="A411" s="23" t="s">
        <v>68</v>
      </c>
      <c r="B411" s="110">
        <v>0.1</v>
      </c>
      <c r="C411" s="111">
        <v>16.307266433092298</v>
      </c>
      <c r="E411" s="110">
        <v>1.4</v>
      </c>
      <c r="F411" s="111">
        <v>255.24133421076067</v>
      </c>
      <c r="H411" s="110">
        <v>1.8</v>
      </c>
      <c r="I411" s="111">
        <v>273.90524853475785</v>
      </c>
      <c r="K411" s="110">
        <v>1.1000000000000001</v>
      </c>
      <c r="L411" s="111">
        <v>187.13815258224733</v>
      </c>
    </row>
    <row r="412" spans="1:12" x14ac:dyDescent="0.3">
      <c r="A412" s="23" t="s">
        <v>69</v>
      </c>
      <c r="B412" s="110">
        <v>0</v>
      </c>
      <c r="C412" s="111">
        <v>0</v>
      </c>
      <c r="E412" s="110">
        <v>0</v>
      </c>
      <c r="F412" s="111">
        <v>0</v>
      </c>
      <c r="H412" s="110">
        <v>43.8</v>
      </c>
      <c r="I412" s="111">
        <v>7675.4031735176186</v>
      </c>
      <c r="K412" s="110">
        <v>41</v>
      </c>
      <c r="L412" s="111">
        <v>8018.1677535952549</v>
      </c>
    </row>
    <row r="413" spans="1:12" x14ac:dyDescent="0.3">
      <c r="A413" s="23" t="s">
        <v>70</v>
      </c>
      <c r="B413" s="110">
        <v>0</v>
      </c>
      <c r="C413" s="111">
        <v>0</v>
      </c>
      <c r="E413" s="110">
        <v>0</v>
      </c>
      <c r="F413" s="111">
        <v>0</v>
      </c>
      <c r="H413" s="110">
        <v>0</v>
      </c>
      <c r="I413" s="111">
        <v>0</v>
      </c>
      <c r="K413" s="110">
        <v>0</v>
      </c>
      <c r="L413" s="111">
        <v>0</v>
      </c>
    </row>
    <row r="414" spans="1:12" x14ac:dyDescent="0.3">
      <c r="A414" s="23" t="s">
        <v>71</v>
      </c>
      <c r="B414" s="110">
        <v>592.6</v>
      </c>
      <c r="C414" s="111">
        <v>111938.97363458712</v>
      </c>
      <c r="E414" s="110">
        <v>564.20000000000005</v>
      </c>
      <c r="F414" s="111">
        <v>107213.81157303722</v>
      </c>
      <c r="H414" s="110">
        <v>533.5</v>
      </c>
      <c r="I414" s="111">
        <v>100166.87057740153</v>
      </c>
      <c r="K414" s="110">
        <v>587.9</v>
      </c>
      <c r="L414" s="111">
        <v>111042.98375206951</v>
      </c>
    </row>
    <row r="415" spans="1:12" x14ac:dyDescent="0.3">
      <c r="A415" s="23" t="s">
        <v>72</v>
      </c>
      <c r="B415" s="110">
        <v>8.1999999999999993</v>
      </c>
      <c r="C415" s="111">
        <v>3528.2056412486691</v>
      </c>
      <c r="E415" s="110">
        <v>13.4</v>
      </c>
      <c r="F415" s="111">
        <v>5944.3380751349832</v>
      </c>
      <c r="H415" s="110">
        <v>179.5</v>
      </c>
      <c r="I415" s="111">
        <v>77022.587235191371</v>
      </c>
      <c r="K415" s="110">
        <v>215.1</v>
      </c>
      <c r="L415" s="111">
        <v>95159.625784025862</v>
      </c>
    </row>
    <row r="416" spans="1:12" x14ac:dyDescent="0.3">
      <c r="A416" s="23" t="s">
        <v>73</v>
      </c>
      <c r="B416" s="110">
        <v>63</v>
      </c>
      <c r="C416" s="111">
        <v>1445.0204230055815</v>
      </c>
      <c r="E416" s="110">
        <v>66</v>
      </c>
      <c r="F416" s="111">
        <v>1504.7479338231456</v>
      </c>
      <c r="H416" s="110">
        <v>1094.3</v>
      </c>
      <c r="I416" s="111">
        <v>24936.269590791264</v>
      </c>
      <c r="K416" s="110">
        <v>1042.5</v>
      </c>
      <c r="L416" s="111">
        <v>23613.346141012058</v>
      </c>
    </row>
    <row r="417" spans="1:12" x14ac:dyDescent="0.3">
      <c r="A417" s="109" t="s">
        <v>74</v>
      </c>
      <c r="B417" s="112"/>
      <c r="C417" s="113"/>
      <c r="D417" s="109"/>
      <c r="E417" s="112"/>
      <c r="F417" s="113"/>
      <c r="G417" s="109"/>
      <c r="H417" s="112"/>
      <c r="I417" s="113"/>
      <c r="J417" s="109"/>
      <c r="K417" s="112"/>
      <c r="L417" s="113"/>
    </row>
    <row r="418" spans="1:12" x14ac:dyDescent="0.3">
      <c r="A418" s="23" t="s">
        <v>75</v>
      </c>
      <c r="B418" s="110">
        <v>0</v>
      </c>
      <c r="C418" s="111">
        <v>0</v>
      </c>
      <c r="E418" s="110">
        <v>0</v>
      </c>
      <c r="F418" s="111">
        <v>0</v>
      </c>
      <c r="H418" s="110">
        <v>7.7</v>
      </c>
      <c r="I418" s="111">
        <v>4104.2503069581571</v>
      </c>
      <c r="K418" s="110">
        <v>7.1</v>
      </c>
      <c r="L418" s="111">
        <v>3493.0368229336223</v>
      </c>
    </row>
    <row r="419" spans="1:12" x14ac:dyDescent="0.3">
      <c r="A419" s="23" t="s">
        <v>76</v>
      </c>
      <c r="B419" s="110">
        <v>0</v>
      </c>
      <c r="C419" s="111">
        <v>0</v>
      </c>
      <c r="E419" s="110">
        <v>0</v>
      </c>
      <c r="F419" s="111">
        <v>0</v>
      </c>
      <c r="H419" s="110">
        <v>1</v>
      </c>
      <c r="I419" s="111">
        <v>1849.4218639587352</v>
      </c>
      <c r="K419" s="110">
        <v>0.7</v>
      </c>
      <c r="L419" s="111">
        <v>1158.6627977701476</v>
      </c>
    </row>
    <row r="420" spans="1:12" x14ac:dyDescent="0.3">
      <c r="A420" s="23" t="s">
        <v>77</v>
      </c>
      <c r="B420" s="110">
        <v>2.2000000000000002</v>
      </c>
      <c r="C420" s="111">
        <v>1797.1046739551584</v>
      </c>
      <c r="E420" s="110">
        <v>2.2000000000000002</v>
      </c>
      <c r="F420" s="111">
        <v>1683.8870794959835</v>
      </c>
      <c r="H420" s="110">
        <v>16.399999999999999</v>
      </c>
      <c r="I420" s="111">
        <v>13434.296016226317</v>
      </c>
      <c r="K420" s="110">
        <v>12.9</v>
      </c>
      <c r="L420" s="111">
        <v>9901.4857461544125</v>
      </c>
    </row>
    <row r="421" spans="1:12" x14ac:dyDescent="0.3">
      <c r="A421" s="23" t="s">
        <v>78</v>
      </c>
      <c r="B421" s="110">
        <v>0</v>
      </c>
      <c r="C421" s="111">
        <v>0</v>
      </c>
      <c r="E421" s="110">
        <v>0</v>
      </c>
      <c r="F421" s="111">
        <v>0</v>
      </c>
      <c r="H421" s="110">
        <v>6</v>
      </c>
      <c r="I421" s="111">
        <v>5965.7560465762353</v>
      </c>
      <c r="K421" s="110">
        <v>11.8</v>
      </c>
      <c r="L421" s="111">
        <v>10735.378005813936</v>
      </c>
    </row>
    <row r="422" spans="1:12" x14ac:dyDescent="0.3">
      <c r="A422" s="23" t="s">
        <v>79</v>
      </c>
      <c r="B422" s="110">
        <v>0</v>
      </c>
      <c r="C422" s="111">
        <v>0</v>
      </c>
      <c r="E422" s="110">
        <v>0</v>
      </c>
      <c r="F422" s="111">
        <v>0</v>
      </c>
      <c r="H422" s="110">
        <v>0</v>
      </c>
      <c r="I422" s="111">
        <v>0</v>
      </c>
      <c r="K422" s="110">
        <v>0</v>
      </c>
      <c r="L422" s="111">
        <v>0</v>
      </c>
    </row>
    <row r="423" spans="1:12" x14ac:dyDescent="0.3">
      <c r="A423" s="23" t="s">
        <v>80</v>
      </c>
      <c r="B423" s="110">
        <v>0</v>
      </c>
      <c r="C423" s="111">
        <v>0</v>
      </c>
      <c r="E423" s="110">
        <v>0</v>
      </c>
      <c r="F423" s="111">
        <v>0</v>
      </c>
      <c r="H423" s="110">
        <v>0</v>
      </c>
      <c r="I423" s="111">
        <v>0</v>
      </c>
      <c r="K423" s="110">
        <v>0</v>
      </c>
      <c r="L423" s="111">
        <v>0</v>
      </c>
    </row>
    <row r="424" spans="1:12" x14ac:dyDescent="0.3">
      <c r="A424" s="23" t="s">
        <v>81</v>
      </c>
      <c r="B424" s="110">
        <v>0</v>
      </c>
      <c r="C424" s="111">
        <v>0</v>
      </c>
      <c r="E424" s="110">
        <v>0</v>
      </c>
      <c r="F424" s="111">
        <v>0</v>
      </c>
      <c r="H424" s="110">
        <v>0</v>
      </c>
      <c r="I424" s="111">
        <v>0</v>
      </c>
      <c r="K424" s="110">
        <v>0</v>
      </c>
      <c r="L424" s="111">
        <v>0</v>
      </c>
    </row>
    <row r="425" spans="1:12" x14ac:dyDescent="0.3">
      <c r="A425" s="109" t="s">
        <v>82</v>
      </c>
      <c r="B425" s="112"/>
      <c r="C425" s="113"/>
      <c r="D425" s="109"/>
      <c r="E425" s="112"/>
      <c r="F425" s="113"/>
      <c r="G425" s="109"/>
      <c r="H425" s="112"/>
      <c r="I425" s="113"/>
      <c r="J425" s="109"/>
      <c r="K425" s="112"/>
      <c r="L425" s="113"/>
    </row>
    <row r="426" spans="1:12" x14ac:dyDescent="0.3">
      <c r="A426" s="23" t="s">
        <v>83</v>
      </c>
      <c r="B426" s="110">
        <v>9</v>
      </c>
      <c r="C426" s="111">
        <v>4624.2</v>
      </c>
      <c r="E426" s="110">
        <v>8.9</v>
      </c>
      <c r="F426" s="111">
        <v>4339.6400000000003</v>
      </c>
      <c r="H426" s="110">
        <v>230.7</v>
      </c>
      <c r="I426" s="111">
        <v>106283.49</v>
      </c>
      <c r="K426" s="110">
        <v>213.4</v>
      </c>
      <c r="L426" s="111">
        <v>91313.86</v>
      </c>
    </row>
    <row r="427" spans="1:12" x14ac:dyDescent="0.3">
      <c r="A427" s="23" t="s">
        <v>84</v>
      </c>
      <c r="B427" s="110">
        <v>0</v>
      </c>
      <c r="C427" s="111">
        <v>0</v>
      </c>
      <c r="E427" s="110">
        <v>0</v>
      </c>
      <c r="F427" s="111">
        <v>0</v>
      </c>
      <c r="H427" s="110">
        <v>0.2</v>
      </c>
      <c r="I427" s="111">
        <v>59.762440187351061</v>
      </c>
      <c r="K427" s="110">
        <v>0.3</v>
      </c>
      <c r="L427" s="111">
        <v>0</v>
      </c>
    </row>
    <row r="428" spans="1:12" x14ac:dyDescent="0.3">
      <c r="A428" s="23" t="s">
        <v>85</v>
      </c>
      <c r="B428" s="110">
        <v>0.9</v>
      </c>
      <c r="C428" s="111">
        <v>1606.23</v>
      </c>
      <c r="E428" s="110">
        <v>0.2</v>
      </c>
      <c r="F428" s="111">
        <v>308.04000000000002</v>
      </c>
      <c r="H428" s="110">
        <v>32.5</v>
      </c>
      <c r="I428" s="111">
        <v>58298.5</v>
      </c>
      <c r="K428" s="110">
        <v>38.200000000000003</v>
      </c>
      <c r="L428" s="111">
        <v>59282.8</v>
      </c>
    </row>
    <row r="429" spans="1:12" x14ac:dyDescent="0.3">
      <c r="A429" s="23" t="s">
        <v>86</v>
      </c>
      <c r="B429" s="110">
        <v>0</v>
      </c>
      <c r="C429" s="111">
        <v>0</v>
      </c>
      <c r="E429" s="110">
        <v>0</v>
      </c>
      <c r="F429" s="111">
        <v>0</v>
      </c>
      <c r="H429" s="110">
        <v>34.299999999999997</v>
      </c>
      <c r="I429" s="111">
        <v>19912.560003488983</v>
      </c>
      <c r="K429" s="110">
        <v>34.4</v>
      </c>
      <c r="L429" s="111">
        <v>0</v>
      </c>
    </row>
    <row r="430" spans="1:12" x14ac:dyDescent="0.3">
      <c r="A430" s="23" t="s">
        <v>87</v>
      </c>
      <c r="B430" s="110">
        <v>0.9</v>
      </c>
      <c r="C430" s="111">
        <v>477.03000000000003</v>
      </c>
      <c r="E430" s="110">
        <v>0.3</v>
      </c>
      <c r="F430" s="111">
        <v>273.08999999999997</v>
      </c>
      <c r="H430" s="110">
        <v>1871.7</v>
      </c>
      <c r="I430" s="111">
        <v>149847.25</v>
      </c>
      <c r="K430" s="110">
        <v>1695</v>
      </c>
      <c r="L430" s="111">
        <v>155753.97</v>
      </c>
    </row>
    <row r="431" spans="1:12" x14ac:dyDescent="0.3">
      <c r="A431" s="23" t="s">
        <v>88</v>
      </c>
      <c r="B431" s="110">
        <v>0</v>
      </c>
      <c r="C431" s="111">
        <v>0</v>
      </c>
      <c r="E431" s="110">
        <v>0</v>
      </c>
      <c r="F431" s="111">
        <v>0</v>
      </c>
      <c r="H431" s="110">
        <v>1.7</v>
      </c>
      <c r="I431" s="111">
        <v>1765.5739857550595</v>
      </c>
      <c r="K431" s="110">
        <v>1.8</v>
      </c>
      <c r="L431" s="111">
        <v>1815.2177719427605</v>
      </c>
    </row>
    <row r="432" spans="1:12" x14ac:dyDescent="0.3">
      <c r="A432" s="23" t="s">
        <v>89</v>
      </c>
      <c r="B432" s="110">
        <v>0.4</v>
      </c>
      <c r="C432" s="111">
        <v>644.38301033906998</v>
      </c>
      <c r="E432" s="110">
        <v>0.4</v>
      </c>
      <c r="F432" s="111">
        <v>706.88816234195986</v>
      </c>
      <c r="H432" s="110">
        <v>5.3</v>
      </c>
      <c r="I432" s="111">
        <v>8369.3751775198125</v>
      </c>
      <c r="K432" s="110">
        <v>5.2</v>
      </c>
      <c r="L432" s="111">
        <v>9007.9742948384937</v>
      </c>
    </row>
    <row r="433" spans="1:12" x14ac:dyDescent="0.3">
      <c r="A433" s="23" t="s">
        <v>90</v>
      </c>
      <c r="B433" s="110">
        <v>0</v>
      </c>
      <c r="C433" s="111">
        <v>0</v>
      </c>
      <c r="E433" s="110">
        <v>0</v>
      </c>
      <c r="F433" s="111">
        <v>0</v>
      </c>
      <c r="H433" s="110">
        <v>10.9</v>
      </c>
      <c r="I433" s="111">
        <v>6017.6682737271285</v>
      </c>
      <c r="K433" s="110">
        <v>11.2</v>
      </c>
      <c r="L433" s="111">
        <v>5849.3943939260243</v>
      </c>
    </row>
    <row r="434" spans="1:12" x14ac:dyDescent="0.3">
      <c r="A434" s="23" t="s">
        <v>91</v>
      </c>
      <c r="B434" s="110">
        <v>0.9</v>
      </c>
      <c r="C434" s="111">
        <v>608.34165304628198</v>
      </c>
      <c r="E434" s="110">
        <v>1</v>
      </c>
      <c r="F434" s="111">
        <v>581.30424624422506</v>
      </c>
      <c r="H434" s="110">
        <v>4.2</v>
      </c>
      <c r="I434" s="111">
        <v>2828.2861718939112</v>
      </c>
      <c r="K434" s="110">
        <v>4.0999999999999996</v>
      </c>
      <c r="L434" s="111">
        <v>2374.4135814518881</v>
      </c>
    </row>
    <row r="435" spans="1:12" x14ac:dyDescent="0.3">
      <c r="A435" s="23" t="s">
        <v>92</v>
      </c>
      <c r="B435" s="110">
        <v>0.3</v>
      </c>
      <c r="C435" s="111">
        <v>196.37722759480482</v>
      </c>
      <c r="E435" s="110">
        <v>0.4</v>
      </c>
      <c r="F435" s="111">
        <v>225.7028935822957</v>
      </c>
      <c r="H435" s="110">
        <v>5.3</v>
      </c>
      <c r="I435" s="111">
        <v>3486.7335133151923</v>
      </c>
      <c r="K435" s="110">
        <v>5.4</v>
      </c>
      <c r="L435" s="111">
        <v>3062.2730486376522</v>
      </c>
    </row>
    <row r="436" spans="1:12" x14ac:dyDescent="0.3">
      <c r="A436" s="23" t="s">
        <v>93</v>
      </c>
      <c r="B436" s="110">
        <v>0.3</v>
      </c>
      <c r="C436" s="111">
        <v>137.29524502126793</v>
      </c>
      <c r="E436" s="110">
        <v>1.1000000000000001</v>
      </c>
      <c r="F436" s="111">
        <v>579.93511496983569</v>
      </c>
      <c r="H436" s="110">
        <v>138.69999999999999</v>
      </c>
      <c r="I436" s="111">
        <v>62334.172592295152</v>
      </c>
      <c r="K436" s="110">
        <v>112.8</v>
      </c>
      <c r="L436" s="111">
        <v>58399.79421780353</v>
      </c>
    </row>
    <row r="437" spans="1:12" x14ac:dyDescent="0.3">
      <c r="A437" s="23" t="s">
        <v>94</v>
      </c>
      <c r="B437" s="110">
        <v>0</v>
      </c>
      <c r="C437" s="111">
        <v>0</v>
      </c>
      <c r="E437" s="110">
        <v>0</v>
      </c>
      <c r="F437" s="111">
        <v>0</v>
      </c>
      <c r="H437" s="110">
        <v>5.6</v>
      </c>
      <c r="I437" s="111">
        <v>11875.355319513919</v>
      </c>
      <c r="K437" s="110">
        <v>5</v>
      </c>
      <c r="L437" s="111">
        <v>0</v>
      </c>
    </row>
    <row r="438" spans="1:12" x14ac:dyDescent="0.3">
      <c r="A438" s="23" t="s">
        <v>95</v>
      </c>
      <c r="B438" s="110">
        <v>0.3</v>
      </c>
      <c r="C438" s="111">
        <v>74.31</v>
      </c>
      <c r="E438" s="110">
        <v>0.2</v>
      </c>
      <c r="F438" s="111">
        <v>58.76</v>
      </c>
      <c r="H438" s="110">
        <v>42.2</v>
      </c>
      <c r="I438" s="111">
        <v>20287.400000000001</v>
      </c>
      <c r="K438" s="110">
        <v>45.3</v>
      </c>
      <c r="L438" s="111">
        <v>23224.739999999998</v>
      </c>
    </row>
    <row r="439" spans="1:12" x14ac:dyDescent="0.3">
      <c r="A439" s="23" t="s">
        <v>96</v>
      </c>
      <c r="B439" s="110">
        <v>0</v>
      </c>
      <c r="C439" s="111">
        <v>0</v>
      </c>
      <c r="E439" s="110">
        <v>0</v>
      </c>
      <c r="F439" s="111">
        <v>0</v>
      </c>
      <c r="H439" s="110">
        <v>39.200000000000003</v>
      </c>
      <c r="I439" s="111">
        <v>5446.7187205396613</v>
      </c>
      <c r="K439" s="110">
        <v>48.1</v>
      </c>
      <c r="L439" s="111">
        <v>6696.7128775222855</v>
      </c>
    </row>
    <row r="440" spans="1:12" x14ac:dyDescent="0.3">
      <c r="A440" s="23" t="s">
        <v>97</v>
      </c>
      <c r="B440" s="110">
        <v>0.7</v>
      </c>
      <c r="C440" s="111">
        <v>1592.7164339099552</v>
      </c>
      <c r="E440" s="110">
        <v>0.7</v>
      </c>
      <c r="F440" s="111">
        <v>1398.405028972941</v>
      </c>
      <c r="H440" s="110">
        <v>4.4000000000000004</v>
      </c>
      <c r="I440" s="111">
        <v>10048.71586760939</v>
      </c>
      <c r="K440" s="110">
        <v>4.7</v>
      </c>
      <c r="L440" s="111">
        <v>9424.3252043811153</v>
      </c>
    </row>
    <row r="441" spans="1:12" x14ac:dyDescent="0.3">
      <c r="A441" s="23" t="s">
        <v>98</v>
      </c>
      <c r="B441" s="110">
        <v>0</v>
      </c>
      <c r="C441" s="111">
        <v>0</v>
      </c>
      <c r="E441" s="110">
        <v>0</v>
      </c>
      <c r="F441" s="111">
        <v>0</v>
      </c>
      <c r="H441" s="110">
        <v>0.4</v>
      </c>
      <c r="I441" s="111">
        <v>488.71147442853515</v>
      </c>
      <c r="K441" s="110">
        <v>0.3</v>
      </c>
      <c r="L441" s="111">
        <v>306.42209446669153</v>
      </c>
    </row>
    <row r="442" spans="1:12" x14ac:dyDescent="0.3">
      <c r="A442" s="23" t="s">
        <v>99</v>
      </c>
      <c r="B442" s="110">
        <v>0</v>
      </c>
      <c r="C442" s="111">
        <v>0</v>
      </c>
      <c r="E442" s="110">
        <v>0</v>
      </c>
      <c r="F442" s="111">
        <v>0</v>
      </c>
      <c r="H442" s="110">
        <v>0</v>
      </c>
      <c r="I442" s="111">
        <v>0</v>
      </c>
      <c r="K442" s="110">
        <v>0</v>
      </c>
      <c r="L442" s="111">
        <v>0</v>
      </c>
    </row>
    <row r="443" spans="1:12" x14ac:dyDescent="0.3">
      <c r="A443" s="23" t="s">
        <v>100</v>
      </c>
      <c r="B443" s="110">
        <v>0.1</v>
      </c>
      <c r="C443" s="111">
        <v>32.203842654469923</v>
      </c>
      <c r="E443" s="110">
        <v>0</v>
      </c>
      <c r="F443" s="111">
        <v>0</v>
      </c>
      <c r="H443" s="110">
        <v>10.199999999999999</v>
      </c>
      <c r="I443" s="111">
        <v>3491.9300560969464</v>
      </c>
      <c r="K443" s="110">
        <v>8.9</v>
      </c>
      <c r="L443" s="111">
        <v>3046.8801469865512</v>
      </c>
    </row>
    <row r="444" spans="1:12" x14ac:dyDescent="0.3">
      <c r="A444" s="23" t="s">
        <v>101</v>
      </c>
      <c r="B444" s="110">
        <v>0</v>
      </c>
      <c r="C444" s="111">
        <v>0</v>
      </c>
      <c r="E444" s="110">
        <v>0.1</v>
      </c>
      <c r="F444" s="111">
        <v>54.477497997715943</v>
      </c>
      <c r="H444" s="110">
        <v>99.9</v>
      </c>
      <c r="I444" s="111">
        <v>46770.701909635492</v>
      </c>
      <c r="K444" s="110">
        <v>106.9</v>
      </c>
      <c r="L444" s="111">
        <v>56954.542370884468</v>
      </c>
    </row>
    <row r="445" spans="1:12" x14ac:dyDescent="0.3">
      <c r="A445" s="23" t="s">
        <v>102</v>
      </c>
      <c r="B445" s="110">
        <v>0</v>
      </c>
      <c r="C445" s="111">
        <v>0</v>
      </c>
      <c r="E445" s="110">
        <v>0</v>
      </c>
      <c r="F445" s="111">
        <v>0</v>
      </c>
      <c r="H445" s="110">
        <v>18</v>
      </c>
      <c r="I445" s="111">
        <v>11089.32135308581</v>
      </c>
      <c r="K445" s="110">
        <v>19.8</v>
      </c>
      <c r="L445" s="111">
        <v>12661.787120953379</v>
      </c>
    </row>
    <row r="446" spans="1:12" x14ac:dyDescent="0.3">
      <c r="A446" s="23" t="s">
        <v>103</v>
      </c>
      <c r="B446" s="110">
        <v>2</v>
      </c>
      <c r="C446" s="111">
        <v>59.290000000000006</v>
      </c>
      <c r="E446" s="110">
        <v>1.9</v>
      </c>
      <c r="F446" s="111">
        <v>67.290000000000006</v>
      </c>
      <c r="H446" s="110">
        <v>4.5999999999999996</v>
      </c>
      <c r="I446" s="111">
        <v>4325.4400000000005</v>
      </c>
      <c r="K446" s="110">
        <v>4.9000000000000004</v>
      </c>
      <c r="L446" s="111">
        <v>5002.3499999999995</v>
      </c>
    </row>
    <row r="447" spans="1:12" x14ac:dyDescent="0.3">
      <c r="A447" s="23" t="s">
        <v>104</v>
      </c>
      <c r="B447" s="110">
        <v>0.1</v>
      </c>
      <c r="C447" s="111">
        <v>108.08</v>
      </c>
      <c r="E447" s="110">
        <v>0.1</v>
      </c>
      <c r="F447" s="111">
        <v>117.75</v>
      </c>
      <c r="H447" s="110">
        <v>9</v>
      </c>
      <c r="I447" s="111">
        <v>18784.580000000002</v>
      </c>
      <c r="K447" s="110">
        <v>8.6999999999999993</v>
      </c>
      <c r="L447" s="111">
        <v>19180.2</v>
      </c>
    </row>
    <row r="448" spans="1:12" x14ac:dyDescent="0.3">
      <c r="A448" s="23" t="s">
        <v>105</v>
      </c>
      <c r="B448" s="110">
        <v>0.6</v>
      </c>
      <c r="C448" s="111">
        <v>314.46000000000004</v>
      </c>
      <c r="E448" s="110">
        <v>0.4</v>
      </c>
      <c r="F448" s="111">
        <v>245.82</v>
      </c>
      <c r="H448" s="110">
        <v>6.2</v>
      </c>
      <c r="I448" s="111">
        <v>4389.2544262295087</v>
      </c>
      <c r="K448" s="110">
        <v>5.9</v>
      </c>
      <c r="L448" s="111">
        <v>4419.87</v>
      </c>
    </row>
    <row r="449" spans="1:12" x14ac:dyDescent="0.3">
      <c r="A449" s="23" t="s">
        <v>106</v>
      </c>
      <c r="B449" s="110">
        <v>0.4</v>
      </c>
      <c r="C449" s="111">
        <v>391.2</v>
      </c>
      <c r="E449" s="110">
        <v>0.2</v>
      </c>
      <c r="F449" s="111">
        <v>223.18</v>
      </c>
      <c r="H449" s="110">
        <v>1.7</v>
      </c>
      <c r="I449" s="111">
        <v>1614.8500000000001</v>
      </c>
      <c r="K449" s="110">
        <v>1.5</v>
      </c>
      <c r="L449" s="111">
        <v>1593.8500000000001</v>
      </c>
    </row>
    <row r="450" spans="1:12" x14ac:dyDescent="0.3">
      <c r="A450" s="23" t="s">
        <v>107</v>
      </c>
      <c r="B450" s="110">
        <v>1.6</v>
      </c>
      <c r="C450" s="111">
        <v>504.18</v>
      </c>
      <c r="E450" s="110">
        <v>1.1000000000000001</v>
      </c>
      <c r="F450" s="111">
        <v>1282.25</v>
      </c>
      <c r="H450" s="110">
        <v>49.1</v>
      </c>
      <c r="I450" s="111">
        <v>35002.449999999997</v>
      </c>
      <c r="K450" s="110">
        <v>54.4</v>
      </c>
      <c r="L450" s="111">
        <v>33160.720000000001</v>
      </c>
    </row>
    <row r="451" spans="1:12" x14ac:dyDescent="0.3">
      <c r="A451" s="23" t="s">
        <v>108</v>
      </c>
      <c r="B451" s="110">
        <v>0.1</v>
      </c>
      <c r="C451" s="111">
        <v>10.208055135443603</v>
      </c>
      <c r="E451" s="110">
        <v>0.1</v>
      </c>
      <c r="F451" s="111">
        <v>10.259095411120819</v>
      </c>
      <c r="H451" s="110">
        <v>3.7</v>
      </c>
      <c r="I451" s="111">
        <v>370.81866713373125</v>
      </c>
      <c r="K451" s="110">
        <v>3.6</v>
      </c>
      <c r="L451" s="111">
        <v>362.60052369995668</v>
      </c>
    </row>
    <row r="452" spans="1:12" x14ac:dyDescent="0.3">
      <c r="A452" s="23" t="s">
        <v>109</v>
      </c>
      <c r="B452" s="110">
        <v>0</v>
      </c>
      <c r="C452" s="111">
        <v>0</v>
      </c>
      <c r="E452" s="110">
        <v>0</v>
      </c>
      <c r="F452" s="111">
        <v>0</v>
      </c>
      <c r="H452" s="110">
        <v>9.9</v>
      </c>
      <c r="I452" s="111">
        <v>6788.8571997989129</v>
      </c>
      <c r="K452" s="110">
        <v>8.6</v>
      </c>
      <c r="L452" s="111">
        <v>5897.3911028556213</v>
      </c>
    </row>
    <row r="453" spans="1:12" x14ac:dyDescent="0.3">
      <c r="A453" s="23" t="s">
        <v>110</v>
      </c>
      <c r="B453" s="110">
        <v>0.2</v>
      </c>
      <c r="C453" s="111">
        <v>173.44</v>
      </c>
      <c r="E453" s="110">
        <v>0.2</v>
      </c>
      <c r="F453" s="111">
        <v>142.97999999999999</v>
      </c>
      <c r="H453" s="110">
        <v>46.4</v>
      </c>
      <c r="I453" s="111">
        <v>44992.31</v>
      </c>
      <c r="K453" s="110">
        <v>48.7</v>
      </c>
      <c r="L453" s="111">
        <v>39300.99</v>
      </c>
    </row>
    <row r="454" spans="1:12" x14ac:dyDescent="0.3">
      <c r="A454" s="23" t="s">
        <v>111</v>
      </c>
      <c r="B454" s="110">
        <v>0.4</v>
      </c>
      <c r="C454" s="111">
        <v>225.14070802639756</v>
      </c>
      <c r="E454" s="110">
        <v>0.4</v>
      </c>
      <c r="F454" s="111">
        <v>232.12006997521587</v>
      </c>
      <c r="H454" s="110">
        <v>19.8</v>
      </c>
      <c r="I454" s="111">
        <v>9439.8435972142124</v>
      </c>
      <c r="K454" s="110">
        <v>19.899999999999999</v>
      </c>
      <c r="L454" s="111">
        <v>9781.6326818022335</v>
      </c>
    </row>
    <row r="455" spans="1:12" x14ac:dyDescent="0.3">
      <c r="A455" s="23" t="s">
        <v>112</v>
      </c>
      <c r="B455" s="110">
        <v>0</v>
      </c>
      <c r="C455" s="111">
        <v>0</v>
      </c>
      <c r="E455" s="110">
        <v>0</v>
      </c>
      <c r="F455" s="111">
        <v>0</v>
      </c>
      <c r="H455" s="110">
        <v>2</v>
      </c>
      <c r="I455" s="111">
        <v>631.86807571242275</v>
      </c>
      <c r="K455" s="110">
        <v>2.1</v>
      </c>
      <c r="L455" s="111">
        <v>662.13455653904771</v>
      </c>
    </row>
    <row r="456" spans="1:12" x14ac:dyDescent="0.3">
      <c r="A456" s="23" t="s">
        <v>113</v>
      </c>
      <c r="B456" s="110">
        <v>38.6</v>
      </c>
      <c r="C456" s="111">
        <v>14024.98</v>
      </c>
      <c r="E456" s="110">
        <v>39.525199999999998</v>
      </c>
      <c r="F456" s="111">
        <v>13466.94405</v>
      </c>
      <c r="H456" s="110">
        <v>70.599999999999994</v>
      </c>
      <c r="I456" s="111">
        <v>28422.75</v>
      </c>
      <c r="K456" s="110">
        <v>72.203699999999998</v>
      </c>
      <c r="L456" s="111">
        <v>27501.98605</v>
      </c>
    </row>
    <row r="457" spans="1:12" x14ac:dyDescent="0.3">
      <c r="A457" s="109" t="s">
        <v>114</v>
      </c>
      <c r="B457" s="112"/>
      <c r="C457" s="113"/>
      <c r="D457" s="109"/>
      <c r="E457" s="112"/>
      <c r="F457" s="113"/>
      <c r="G457" s="109"/>
      <c r="H457" s="112"/>
      <c r="I457" s="113"/>
      <c r="J457" s="109"/>
      <c r="K457" s="112"/>
      <c r="L457" s="113"/>
    </row>
    <row r="458" spans="1:12" x14ac:dyDescent="0.3">
      <c r="A458" s="23" t="s">
        <v>115</v>
      </c>
      <c r="B458" s="110">
        <v>17.600000000000001</v>
      </c>
      <c r="C458" s="111">
        <v>742.98088201334804</v>
      </c>
      <c r="E458" s="110">
        <v>15.5</v>
      </c>
      <c r="F458" s="111">
        <v>628.81089363805825</v>
      </c>
      <c r="H458" s="110">
        <v>1447.6</v>
      </c>
      <c r="I458" s="111">
        <v>61754.906088129217</v>
      </c>
      <c r="K458" s="110">
        <v>1244.9000000000001</v>
      </c>
      <c r="L458" s="111">
        <v>51036.483813302497</v>
      </c>
    </row>
    <row r="459" spans="1:12" x14ac:dyDescent="0.3">
      <c r="A459" s="23" t="s">
        <v>116</v>
      </c>
      <c r="B459" s="110">
        <v>0</v>
      </c>
      <c r="C459" s="111">
        <v>0</v>
      </c>
      <c r="E459" s="110">
        <v>0</v>
      </c>
      <c r="F459" s="111">
        <v>0</v>
      </c>
      <c r="H459" s="110">
        <v>0.2</v>
      </c>
      <c r="I459" s="111">
        <v>666.50618323150002</v>
      </c>
      <c r="K459" s="110">
        <v>0.2</v>
      </c>
      <c r="L459" s="111">
        <v>668.50570178119449</v>
      </c>
    </row>
    <row r="460" spans="1:12" x14ac:dyDescent="0.3">
      <c r="A460" s="23" t="s">
        <v>117</v>
      </c>
      <c r="B460" s="110">
        <v>0.1</v>
      </c>
      <c r="C460" s="111">
        <v>17.909219626618224</v>
      </c>
      <c r="E460" s="110">
        <v>0</v>
      </c>
      <c r="F460" s="111">
        <v>0</v>
      </c>
      <c r="H460" s="110">
        <v>0</v>
      </c>
      <c r="I460" s="111">
        <v>0</v>
      </c>
      <c r="K460" s="110">
        <v>0</v>
      </c>
      <c r="L460" s="111">
        <v>0</v>
      </c>
    </row>
    <row r="461" spans="1:12" x14ac:dyDescent="0.3">
      <c r="A461" s="23" t="s">
        <v>118</v>
      </c>
      <c r="B461" s="110">
        <v>0</v>
      </c>
      <c r="C461" s="111">
        <v>0</v>
      </c>
      <c r="E461" s="110">
        <v>0</v>
      </c>
      <c r="F461" s="111">
        <v>0</v>
      </c>
      <c r="H461" s="110">
        <v>0</v>
      </c>
      <c r="I461" s="111">
        <v>0</v>
      </c>
      <c r="K461" s="110">
        <v>0</v>
      </c>
      <c r="L461" s="111">
        <v>0</v>
      </c>
    </row>
    <row r="462" spans="1:12" x14ac:dyDescent="0.3">
      <c r="A462" s="23" t="s">
        <v>119</v>
      </c>
      <c r="B462" s="110">
        <v>0</v>
      </c>
      <c r="C462" s="111">
        <v>0</v>
      </c>
      <c r="E462" s="110">
        <v>0</v>
      </c>
      <c r="F462" s="111">
        <v>0</v>
      </c>
      <c r="H462" s="110">
        <v>0</v>
      </c>
      <c r="I462" s="111">
        <v>0</v>
      </c>
      <c r="K462" s="110">
        <v>0</v>
      </c>
      <c r="L462" s="111">
        <v>0</v>
      </c>
    </row>
    <row r="463" spans="1:12" x14ac:dyDescent="0.3">
      <c r="A463" s="23" t="s">
        <v>120</v>
      </c>
      <c r="B463" s="110">
        <v>0</v>
      </c>
      <c r="C463" s="111"/>
      <c r="E463" s="110">
        <v>0</v>
      </c>
      <c r="F463" s="111"/>
      <c r="H463" s="110">
        <v>0</v>
      </c>
      <c r="I463" s="111"/>
      <c r="K463" s="110">
        <v>0</v>
      </c>
      <c r="L463" s="111"/>
    </row>
    <row r="464" spans="1:12" x14ac:dyDescent="0.3">
      <c r="A464" s="23" t="s">
        <v>121</v>
      </c>
      <c r="B464" s="110">
        <v>1.6</v>
      </c>
      <c r="C464" s="111">
        <v>315.09691533861445</v>
      </c>
      <c r="E464" s="110">
        <v>1.8</v>
      </c>
      <c r="F464" s="111">
        <v>337.82328035741199</v>
      </c>
      <c r="H464" s="110">
        <v>7</v>
      </c>
      <c r="I464" s="111">
        <v>1382.3908978711945</v>
      </c>
      <c r="K464" s="110">
        <v>7.6</v>
      </c>
      <c r="L464" s="111">
        <v>1430.3401135859267</v>
      </c>
    </row>
    <row r="465" spans="1:12" x14ac:dyDescent="0.3">
      <c r="A465" s="23" t="s">
        <v>122</v>
      </c>
      <c r="B465" s="110">
        <v>0</v>
      </c>
      <c r="C465" s="111">
        <v>0</v>
      </c>
      <c r="E465" s="110">
        <v>0</v>
      </c>
      <c r="F465" s="111">
        <v>0</v>
      </c>
      <c r="H465" s="110">
        <v>0</v>
      </c>
      <c r="I465" s="111">
        <v>0</v>
      </c>
      <c r="K465" s="110">
        <v>0</v>
      </c>
      <c r="L465" s="111">
        <v>0</v>
      </c>
    </row>
    <row r="466" spans="1:12" x14ac:dyDescent="0.3">
      <c r="A466" s="23" t="s">
        <v>123</v>
      </c>
      <c r="B466" s="110">
        <v>0</v>
      </c>
      <c r="C466" s="111">
        <v>0</v>
      </c>
      <c r="E466" s="110">
        <v>0</v>
      </c>
      <c r="F466" s="111">
        <v>0</v>
      </c>
      <c r="H466" s="110">
        <v>0</v>
      </c>
      <c r="I466" s="111">
        <v>0</v>
      </c>
      <c r="K466" s="110">
        <v>0</v>
      </c>
      <c r="L466" s="111">
        <v>0</v>
      </c>
    </row>
    <row r="467" spans="1:12" x14ac:dyDescent="0.3">
      <c r="A467" s="23" t="s">
        <v>124</v>
      </c>
      <c r="B467" s="110">
        <v>23.8</v>
      </c>
      <c r="C467" s="111">
        <v>5593.4793414499954</v>
      </c>
      <c r="E467" s="110">
        <v>24.5</v>
      </c>
      <c r="F467" s="111">
        <v>5366.4498858264378</v>
      </c>
      <c r="H467" s="110">
        <v>25.8</v>
      </c>
      <c r="I467" s="111">
        <v>6059.0024561574191</v>
      </c>
      <c r="K467" s="110">
        <v>29.7</v>
      </c>
      <c r="L467" s="111">
        <v>6500.6051002875902</v>
      </c>
    </row>
    <row r="468" spans="1:12" x14ac:dyDescent="0.3">
      <c r="A468" s="23" t="s">
        <v>125</v>
      </c>
      <c r="B468" s="110">
        <v>0</v>
      </c>
      <c r="C468" s="111">
        <v>0</v>
      </c>
      <c r="E468" s="110">
        <v>0</v>
      </c>
      <c r="F468" s="111">
        <v>0</v>
      </c>
      <c r="H468" s="110">
        <v>0</v>
      </c>
      <c r="I468" s="111">
        <v>0</v>
      </c>
      <c r="K468" s="110">
        <v>0</v>
      </c>
      <c r="L468" s="111">
        <v>0</v>
      </c>
    </row>
    <row r="469" spans="1:12" x14ac:dyDescent="0.3">
      <c r="A469" s="23" t="s">
        <v>126</v>
      </c>
      <c r="B469" s="110">
        <v>255.5</v>
      </c>
      <c r="C469" s="111">
        <v>78666.557826593576</v>
      </c>
      <c r="E469" s="110">
        <v>270</v>
      </c>
      <c r="F469" s="111">
        <v>75566.079402664836</v>
      </c>
      <c r="H469" s="110">
        <v>116.5</v>
      </c>
      <c r="I469" s="111">
        <v>35871.381822965785</v>
      </c>
      <c r="K469" s="110">
        <v>141.19999999999999</v>
      </c>
      <c r="L469" s="111">
        <v>39520.348103717741</v>
      </c>
    </row>
    <row r="470" spans="1:12" x14ac:dyDescent="0.3">
      <c r="A470" s="23" t="s">
        <v>127</v>
      </c>
      <c r="B470" s="110">
        <v>0</v>
      </c>
      <c r="C470" s="111">
        <v>92.112831481563006</v>
      </c>
      <c r="E470" s="110">
        <v>0</v>
      </c>
      <c r="F470" s="111">
        <v>88.741940481868667</v>
      </c>
      <c r="H470" s="110">
        <v>0</v>
      </c>
      <c r="I470" s="111">
        <v>564.10676746112495</v>
      </c>
      <c r="K470" s="110">
        <v>0</v>
      </c>
      <c r="L470" s="111">
        <v>555.13703924263996</v>
      </c>
    </row>
    <row r="471" spans="1:12" x14ac:dyDescent="0.3">
      <c r="A471" s="109" t="s">
        <v>128</v>
      </c>
      <c r="B471" s="110">
        <v>0</v>
      </c>
      <c r="C471" s="113">
        <v>20538.419999999998</v>
      </c>
      <c r="D471" s="109"/>
      <c r="E471" s="110">
        <v>0</v>
      </c>
      <c r="F471" s="113">
        <v>25464.1</v>
      </c>
      <c r="G471" s="109"/>
      <c r="H471" s="110">
        <v>0</v>
      </c>
      <c r="I471" s="113">
        <v>234601</v>
      </c>
      <c r="J471" s="109"/>
      <c r="K471" s="110">
        <v>0</v>
      </c>
      <c r="L471" s="113">
        <v>361637.9</v>
      </c>
    </row>
    <row r="472" spans="1:12" x14ac:dyDescent="0.3">
      <c r="A472" s="109" t="s">
        <v>129</v>
      </c>
      <c r="B472" s="110">
        <v>0</v>
      </c>
      <c r="C472" s="113">
        <v>11832.663837808655</v>
      </c>
      <c r="D472" s="109"/>
      <c r="E472" s="110">
        <v>0</v>
      </c>
      <c r="F472" s="113">
        <v>11818.346314564911</v>
      </c>
      <c r="G472" s="109"/>
      <c r="H472" s="110">
        <v>0</v>
      </c>
      <c r="I472" s="113">
        <v>61316.663371515235</v>
      </c>
      <c r="J472" s="109"/>
      <c r="K472" s="110">
        <v>0</v>
      </c>
      <c r="L472" s="113">
        <v>62487.198475277473</v>
      </c>
    </row>
    <row r="473" spans="1:12" x14ac:dyDescent="0.3">
      <c r="A473" s="191" t="s">
        <v>130</v>
      </c>
      <c r="B473" s="191"/>
      <c r="C473" s="191"/>
      <c r="D473" s="191"/>
      <c r="E473" s="191"/>
      <c r="F473" s="191"/>
      <c r="G473" s="191"/>
      <c r="H473" s="191"/>
      <c r="I473" s="191"/>
      <c r="J473" s="191"/>
      <c r="K473" s="191"/>
      <c r="L473" s="191"/>
    </row>
    <row r="474" spans="1:12" x14ac:dyDescent="0.3">
      <c r="A474" s="23" t="s">
        <v>131</v>
      </c>
      <c r="B474" s="110">
        <v>117.17683675754169</v>
      </c>
      <c r="C474" s="111">
        <v>39278.015130471744</v>
      </c>
      <c r="E474" s="110">
        <v>135.28732795580692</v>
      </c>
      <c r="F474" s="111">
        <v>51425.43061312232</v>
      </c>
      <c r="H474" s="110">
        <v>506.85002564248663</v>
      </c>
      <c r="I474" s="111">
        <v>218968.8192607041</v>
      </c>
      <c r="K474" s="110">
        <v>607.94234024200807</v>
      </c>
      <c r="L474" s="111">
        <v>297836.72602263524</v>
      </c>
    </row>
    <row r="475" spans="1:12" x14ac:dyDescent="0.3">
      <c r="A475" s="23" t="s">
        <v>132</v>
      </c>
      <c r="B475" s="110">
        <v>0</v>
      </c>
      <c r="C475" s="111">
        <v>0</v>
      </c>
      <c r="E475" s="110">
        <v>0</v>
      </c>
      <c r="F475" s="111">
        <v>0</v>
      </c>
      <c r="H475" s="110">
        <v>0.3</v>
      </c>
      <c r="I475" s="111">
        <v>175.30372451582613</v>
      </c>
      <c r="K475" s="110">
        <v>0.3</v>
      </c>
      <c r="L475" s="111">
        <v>198.09320870288354</v>
      </c>
    </row>
    <row r="476" spans="1:12" x14ac:dyDescent="0.3">
      <c r="A476" s="23" t="s">
        <v>133</v>
      </c>
      <c r="B476" s="110">
        <v>0</v>
      </c>
      <c r="C476" s="111">
        <v>0</v>
      </c>
      <c r="E476" s="110">
        <v>0</v>
      </c>
      <c r="F476" s="111">
        <v>0</v>
      </c>
      <c r="H476" s="110">
        <v>0.1</v>
      </c>
      <c r="I476" s="111">
        <v>28.905666958634747</v>
      </c>
      <c r="K476" s="110">
        <v>0.1</v>
      </c>
      <c r="L476" s="111">
        <v>31.593893985787776</v>
      </c>
    </row>
    <row r="477" spans="1:12" x14ac:dyDescent="0.3">
      <c r="A477" s="23" t="s">
        <v>134</v>
      </c>
      <c r="B477" s="110">
        <v>0</v>
      </c>
      <c r="C477" s="111">
        <v>0</v>
      </c>
      <c r="E477" s="110">
        <v>0</v>
      </c>
      <c r="F477" s="111">
        <v>0</v>
      </c>
      <c r="H477" s="110">
        <v>0</v>
      </c>
      <c r="I477" s="111">
        <v>0</v>
      </c>
      <c r="K477" s="110">
        <v>0</v>
      </c>
      <c r="L477" s="111">
        <v>0</v>
      </c>
    </row>
    <row r="478" spans="1:12" x14ac:dyDescent="0.3">
      <c r="A478" s="23" t="s">
        <v>135</v>
      </c>
      <c r="B478" s="110">
        <v>0</v>
      </c>
      <c r="C478" s="111">
        <v>0</v>
      </c>
      <c r="E478" s="110">
        <v>0</v>
      </c>
      <c r="F478" s="111">
        <v>0</v>
      </c>
      <c r="H478" s="110">
        <v>0</v>
      </c>
      <c r="I478" s="111">
        <v>0</v>
      </c>
      <c r="K478" s="110">
        <v>0</v>
      </c>
      <c r="L478" s="111">
        <v>0</v>
      </c>
    </row>
    <row r="479" spans="1:12" x14ac:dyDescent="0.3">
      <c r="A479" s="23" t="s">
        <v>136</v>
      </c>
      <c r="B479" s="110">
        <v>0</v>
      </c>
      <c r="C479" s="111">
        <v>0</v>
      </c>
      <c r="E479" s="110">
        <v>0</v>
      </c>
      <c r="F479" s="111">
        <v>0</v>
      </c>
      <c r="H479" s="110">
        <v>0</v>
      </c>
      <c r="I479" s="111">
        <v>0</v>
      </c>
      <c r="K479" s="110">
        <v>0</v>
      </c>
      <c r="L479" s="111">
        <v>0</v>
      </c>
    </row>
    <row r="480" spans="1:12" x14ac:dyDescent="0.3">
      <c r="A480" s="23" t="s">
        <v>137</v>
      </c>
      <c r="B480" s="110">
        <v>0</v>
      </c>
      <c r="C480" s="111">
        <v>0</v>
      </c>
      <c r="E480" s="110">
        <v>0</v>
      </c>
      <c r="F480" s="111">
        <v>0</v>
      </c>
      <c r="H480" s="110">
        <v>0</v>
      </c>
      <c r="I480" s="111">
        <v>0</v>
      </c>
      <c r="K480" s="110">
        <v>0</v>
      </c>
      <c r="L480" s="111">
        <v>0</v>
      </c>
    </row>
    <row r="481" spans="1:12" x14ac:dyDescent="0.3">
      <c r="A481" s="23" t="s">
        <v>138</v>
      </c>
      <c r="B481" s="110">
        <v>0</v>
      </c>
      <c r="C481" s="111">
        <v>0</v>
      </c>
      <c r="E481" s="110">
        <v>0</v>
      </c>
      <c r="F481" s="111">
        <v>0</v>
      </c>
      <c r="H481" s="110">
        <v>0</v>
      </c>
      <c r="I481" s="111">
        <v>0</v>
      </c>
      <c r="K481" s="110">
        <v>0</v>
      </c>
      <c r="L481" s="111">
        <v>0</v>
      </c>
    </row>
    <row r="482" spans="1:12" x14ac:dyDescent="0.3">
      <c r="A482" s="23" t="s">
        <v>139</v>
      </c>
      <c r="B482" s="110">
        <v>0</v>
      </c>
      <c r="C482" s="111">
        <v>0</v>
      </c>
      <c r="E482" s="110">
        <v>0</v>
      </c>
      <c r="F482" s="111">
        <v>0</v>
      </c>
      <c r="H482" s="110">
        <v>0</v>
      </c>
      <c r="I482" s="111">
        <v>0</v>
      </c>
      <c r="K482" s="110">
        <v>0</v>
      </c>
      <c r="L482" s="111">
        <v>0</v>
      </c>
    </row>
    <row r="483" spans="1:12" x14ac:dyDescent="0.3">
      <c r="A483" s="23" t="s">
        <v>140</v>
      </c>
      <c r="B483" s="110">
        <v>0</v>
      </c>
      <c r="C483" s="111">
        <v>0</v>
      </c>
      <c r="E483" s="110">
        <v>0</v>
      </c>
      <c r="F483" s="111">
        <v>0</v>
      </c>
      <c r="H483" s="110">
        <v>0</v>
      </c>
      <c r="I483" s="111">
        <v>0</v>
      </c>
      <c r="K483" s="110">
        <v>0</v>
      </c>
      <c r="L483" s="111">
        <v>0</v>
      </c>
    </row>
    <row r="484" spans="1:12" x14ac:dyDescent="0.3">
      <c r="A484" s="23" t="s">
        <v>141</v>
      </c>
      <c r="B484" s="110">
        <v>0</v>
      </c>
      <c r="C484" s="111">
        <v>0</v>
      </c>
      <c r="E484" s="110">
        <v>0</v>
      </c>
      <c r="F484" s="111">
        <v>0</v>
      </c>
      <c r="H484" s="110">
        <v>0</v>
      </c>
      <c r="I484" s="111">
        <v>0</v>
      </c>
      <c r="K484" s="110">
        <v>0</v>
      </c>
      <c r="L484" s="111">
        <v>0</v>
      </c>
    </row>
    <row r="485" spans="1:12" x14ac:dyDescent="0.3">
      <c r="A485" s="23" t="s">
        <v>142</v>
      </c>
      <c r="B485" s="110">
        <v>39.299999999999997</v>
      </c>
      <c r="C485" s="111">
        <v>14442.038852913138</v>
      </c>
      <c r="E485" s="110">
        <v>40.799999999999997</v>
      </c>
      <c r="F485" s="111">
        <v>17931.941005033885</v>
      </c>
      <c r="H485" s="110">
        <v>173.9</v>
      </c>
      <c r="I485" s="111">
        <v>61521.307153022455</v>
      </c>
      <c r="K485" s="110">
        <v>200.3</v>
      </c>
      <c r="L485" s="111">
        <v>84749.68669355649</v>
      </c>
    </row>
    <row r="486" spans="1:12" x14ac:dyDescent="0.3">
      <c r="A486" s="23" t="s">
        <v>143</v>
      </c>
      <c r="B486" s="110">
        <v>3.5</v>
      </c>
      <c r="C486" s="111">
        <v>2384.5953955814839</v>
      </c>
      <c r="E486" s="110">
        <v>3.4</v>
      </c>
      <c r="F486" s="111">
        <v>2226.1219987208401</v>
      </c>
      <c r="H486" s="110">
        <v>529.9</v>
      </c>
      <c r="I486" s="111">
        <v>353929.12558948289</v>
      </c>
      <c r="K486" s="110">
        <v>481.1</v>
      </c>
      <c r="L486" s="111">
        <v>308802.72793088754</v>
      </c>
    </row>
    <row r="487" spans="1:12" x14ac:dyDescent="0.3">
      <c r="A487" s="23" t="s">
        <v>144</v>
      </c>
      <c r="B487" s="110">
        <v>4</v>
      </c>
      <c r="C487" s="111">
        <v>1301.320261518739</v>
      </c>
      <c r="E487" s="110">
        <v>3.6</v>
      </c>
      <c r="F487" s="111">
        <v>1445.2462824427116</v>
      </c>
      <c r="H487" s="110">
        <v>117</v>
      </c>
      <c r="I487" s="111">
        <v>37380.095935722915</v>
      </c>
      <c r="K487" s="110">
        <v>103.6</v>
      </c>
      <c r="L487" s="111">
        <v>40844.112620966356</v>
      </c>
    </row>
    <row r="488" spans="1:12" x14ac:dyDescent="0.3">
      <c r="A488" s="23" t="s">
        <v>145</v>
      </c>
      <c r="B488" s="110">
        <v>0.3</v>
      </c>
      <c r="C488" s="111">
        <v>108.38268515764622</v>
      </c>
      <c r="E488" s="110">
        <v>0.3</v>
      </c>
      <c r="F488" s="111">
        <v>155.52915320122236</v>
      </c>
      <c r="H488" s="110">
        <v>195.1</v>
      </c>
      <c r="I488" s="111">
        <v>70403.606115452596</v>
      </c>
      <c r="K488" s="110">
        <v>168.2</v>
      </c>
      <c r="L488" s="111">
        <v>87099.473076721915</v>
      </c>
    </row>
    <row r="489" spans="1:12" x14ac:dyDescent="0.3">
      <c r="A489" s="23" t="s">
        <v>146</v>
      </c>
      <c r="B489" s="110">
        <v>0.1</v>
      </c>
      <c r="C489" s="111">
        <v>44.738426168391904</v>
      </c>
      <c r="E489" s="110">
        <v>0.1</v>
      </c>
      <c r="F489" s="111">
        <v>57.846785035730733</v>
      </c>
      <c r="H489" s="110">
        <v>94.6</v>
      </c>
      <c r="I489" s="111">
        <v>42514.360466086415</v>
      </c>
      <c r="K489" s="110">
        <v>62.7</v>
      </c>
      <c r="L489" s="111">
        <v>36434.312566407381</v>
      </c>
    </row>
    <row r="490" spans="1:12" x14ac:dyDescent="0.3">
      <c r="A490" s="23" t="s">
        <v>147</v>
      </c>
      <c r="B490" s="110">
        <v>0.1</v>
      </c>
      <c r="C490" s="111">
        <v>82.055269062357681</v>
      </c>
      <c r="E490" s="110">
        <v>0.1</v>
      </c>
      <c r="F490" s="111">
        <v>92.148067157027668</v>
      </c>
      <c r="H490" s="110">
        <v>15.4</v>
      </c>
      <c r="I490" s="111">
        <v>13068.671383638584</v>
      </c>
      <c r="K490" s="110">
        <v>11.4</v>
      </c>
      <c r="L490" s="111">
        <v>10864.139271923239</v>
      </c>
    </row>
    <row r="491" spans="1:12" x14ac:dyDescent="0.3">
      <c r="A491" s="23" t="s">
        <v>148</v>
      </c>
      <c r="B491" s="110">
        <v>0.3</v>
      </c>
      <c r="C491" s="111">
        <v>121.21259435352167</v>
      </c>
      <c r="E491" s="110">
        <v>0.3</v>
      </c>
      <c r="F491" s="111">
        <v>128.6065626090865</v>
      </c>
      <c r="H491" s="110">
        <v>76.2</v>
      </c>
      <c r="I491" s="111">
        <v>30253.89721494753</v>
      </c>
      <c r="K491" s="110">
        <v>66.900000000000006</v>
      </c>
      <c r="L491" s="111">
        <v>28181.743475386727</v>
      </c>
    </row>
    <row r="492" spans="1:12" x14ac:dyDescent="0.3">
      <c r="A492" s="23" t="s">
        <v>149</v>
      </c>
      <c r="B492" s="110">
        <v>0</v>
      </c>
      <c r="C492" s="111">
        <v>0</v>
      </c>
      <c r="E492" s="110">
        <v>0</v>
      </c>
      <c r="F492" s="111">
        <v>0</v>
      </c>
      <c r="H492" s="110">
        <v>0.1</v>
      </c>
      <c r="I492" s="111">
        <v>30.794428533319966</v>
      </c>
      <c r="K492" s="110">
        <v>0.1</v>
      </c>
      <c r="L492" s="111">
        <v>32.334149959985965</v>
      </c>
    </row>
    <row r="493" spans="1:12" x14ac:dyDescent="0.3">
      <c r="A493" s="23" t="s">
        <v>150</v>
      </c>
      <c r="B493" s="110">
        <v>0</v>
      </c>
      <c r="C493" s="111">
        <v>0</v>
      </c>
      <c r="E493" s="110">
        <v>0</v>
      </c>
      <c r="F493" s="111">
        <v>0</v>
      </c>
      <c r="H493" s="110">
        <v>0.1</v>
      </c>
      <c r="I493" s="111">
        <v>32.186229015324209</v>
      </c>
      <c r="K493" s="110">
        <v>0.1</v>
      </c>
      <c r="L493" s="111">
        <v>33.505864404952497</v>
      </c>
    </row>
    <row r="494" spans="1:12" x14ac:dyDescent="0.3">
      <c r="A494" s="23" t="s">
        <v>151</v>
      </c>
      <c r="B494" s="110">
        <v>0</v>
      </c>
      <c r="C494" s="111">
        <v>0</v>
      </c>
      <c r="E494" s="110">
        <v>0</v>
      </c>
      <c r="F494" s="111">
        <v>0</v>
      </c>
      <c r="H494" s="110">
        <v>0</v>
      </c>
      <c r="I494" s="111">
        <v>0</v>
      </c>
      <c r="K494" s="110">
        <v>0</v>
      </c>
      <c r="L494" s="111">
        <v>0</v>
      </c>
    </row>
    <row r="495" spans="1:12" x14ac:dyDescent="0.3">
      <c r="A495" s="23" t="s">
        <v>152</v>
      </c>
      <c r="B495" s="110">
        <v>0.2</v>
      </c>
      <c r="C495" s="111">
        <v>94.104384254899813</v>
      </c>
      <c r="E495" s="110">
        <v>0</v>
      </c>
      <c r="F495" s="111">
        <v>0</v>
      </c>
      <c r="H495" s="110">
        <v>22.8</v>
      </c>
      <c r="I495" s="111">
        <v>10271.066829831558</v>
      </c>
      <c r="K495" s="110">
        <v>21</v>
      </c>
      <c r="L495" s="111">
        <v>9507.4940984032892</v>
      </c>
    </row>
    <row r="496" spans="1:12" x14ac:dyDescent="0.3">
      <c r="A496" s="23" t="s">
        <v>153</v>
      </c>
      <c r="B496" s="110">
        <v>0</v>
      </c>
      <c r="C496" s="111">
        <v>0</v>
      </c>
      <c r="E496" s="110">
        <v>0</v>
      </c>
      <c r="F496" s="111">
        <v>0</v>
      </c>
      <c r="H496" s="110">
        <v>0</v>
      </c>
      <c r="I496" s="111">
        <v>0</v>
      </c>
      <c r="K496" s="110">
        <v>0</v>
      </c>
      <c r="L496" s="111">
        <v>0</v>
      </c>
    </row>
    <row r="497" spans="1:12" x14ac:dyDescent="0.3">
      <c r="A497" s="23" t="s">
        <v>154</v>
      </c>
      <c r="B497" s="110">
        <v>0</v>
      </c>
      <c r="C497" s="111">
        <v>0</v>
      </c>
      <c r="E497" s="110">
        <v>0</v>
      </c>
      <c r="F497" s="111">
        <v>0</v>
      </c>
      <c r="H497" s="110">
        <v>0</v>
      </c>
      <c r="I497" s="111">
        <v>0</v>
      </c>
      <c r="K497" s="110">
        <v>0.1</v>
      </c>
      <c r="L497" s="111">
        <v>204.44860156913001</v>
      </c>
    </row>
    <row r="498" spans="1:12" x14ac:dyDescent="0.3">
      <c r="A498" s="23" t="s">
        <v>155</v>
      </c>
      <c r="B498" s="110">
        <v>0</v>
      </c>
      <c r="C498" s="111">
        <v>0</v>
      </c>
      <c r="E498" s="110">
        <v>0</v>
      </c>
      <c r="F498" s="111">
        <v>0</v>
      </c>
      <c r="H498" s="110">
        <v>0.4</v>
      </c>
      <c r="I498" s="111">
        <v>1415.870452057072</v>
      </c>
      <c r="K498" s="110">
        <v>0.4</v>
      </c>
      <c r="L498" s="111">
        <v>1169.5089933991414</v>
      </c>
    </row>
    <row r="499" spans="1:12" x14ac:dyDescent="0.3">
      <c r="A499" s="23" t="s">
        <v>156</v>
      </c>
      <c r="B499" s="110">
        <v>0</v>
      </c>
      <c r="C499" s="111">
        <v>0</v>
      </c>
      <c r="E499" s="110">
        <v>0</v>
      </c>
      <c r="F499" s="111">
        <v>0</v>
      </c>
      <c r="H499" s="110">
        <v>0</v>
      </c>
      <c r="I499" s="111">
        <v>0</v>
      </c>
      <c r="K499" s="110">
        <v>0</v>
      </c>
      <c r="L499" s="111">
        <v>0</v>
      </c>
    </row>
    <row r="500" spans="1:12" x14ac:dyDescent="0.3">
      <c r="A500" s="23" t="s">
        <v>157</v>
      </c>
      <c r="B500" s="110">
        <v>15.4</v>
      </c>
      <c r="C500" s="111">
        <v>9559.2886817058461</v>
      </c>
      <c r="E500" s="110">
        <v>15.3</v>
      </c>
      <c r="F500" s="111">
        <v>10086.042732049717</v>
      </c>
      <c r="H500" s="110">
        <v>78</v>
      </c>
      <c r="I500" s="111">
        <v>47741.58963188991</v>
      </c>
      <c r="K500" s="110">
        <v>68.3</v>
      </c>
      <c r="L500" s="111">
        <v>44396.373170683102</v>
      </c>
    </row>
    <row r="501" spans="1:12" x14ac:dyDescent="0.3">
      <c r="A501" s="23" t="s">
        <v>158</v>
      </c>
      <c r="B501" s="110">
        <v>0</v>
      </c>
      <c r="C501" s="111">
        <v>0</v>
      </c>
      <c r="E501" s="110">
        <v>0</v>
      </c>
      <c r="F501" s="111">
        <v>0</v>
      </c>
      <c r="H501" s="110">
        <v>0</v>
      </c>
      <c r="I501" s="111">
        <v>0</v>
      </c>
      <c r="K501" s="110">
        <v>0</v>
      </c>
      <c r="L501" s="111">
        <v>0</v>
      </c>
    </row>
    <row r="502" spans="1:12" x14ac:dyDescent="0.3">
      <c r="A502" s="23" t="s">
        <v>159</v>
      </c>
      <c r="B502" s="110">
        <v>0</v>
      </c>
      <c r="C502" s="111">
        <v>0</v>
      </c>
      <c r="E502" s="110">
        <v>0</v>
      </c>
      <c r="F502" s="111">
        <v>0</v>
      </c>
      <c r="H502" s="110">
        <v>0.1</v>
      </c>
      <c r="I502" s="111">
        <v>157.53478150915541</v>
      </c>
      <c r="K502" s="110">
        <v>0.1</v>
      </c>
      <c r="L502" s="111">
        <v>165.25398580310403</v>
      </c>
    </row>
    <row r="503" spans="1:12" x14ac:dyDescent="0.3">
      <c r="A503" s="23" t="s">
        <v>160</v>
      </c>
      <c r="B503" s="110">
        <v>0</v>
      </c>
      <c r="C503" s="111">
        <v>0</v>
      </c>
      <c r="E503" s="110">
        <v>0</v>
      </c>
      <c r="F503" s="111">
        <v>0</v>
      </c>
      <c r="H503" s="110">
        <v>0</v>
      </c>
      <c r="I503" s="111">
        <v>0</v>
      </c>
      <c r="K503" s="110">
        <v>0</v>
      </c>
      <c r="L503" s="111">
        <v>0</v>
      </c>
    </row>
    <row r="504" spans="1:12" x14ac:dyDescent="0.3">
      <c r="A504" s="109" t="s">
        <v>161</v>
      </c>
      <c r="B504" s="110"/>
      <c r="C504" s="111"/>
      <c r="E504" s="110"/>
      <c r="F504" s="111"/>
      <c r="H504" s="110"/>
      <c r="I504" s="111"/>
      <c r="K504" s="110"/>
      <c r="L504" s="111"/>
    </row>
    <row r="505" spans="1:12" x14ac:dyDescent="0.3">
      <c r="A505" s="23" t="s">
        <v>162</v>
      </c>
      <c r="B505" s="110">
        <v>731</v>
      </c>
      <c r="C505" s="111">
        <v>161645.5914</v>
      </c>
      <c r="E505" s="110">
        <v>831</v>
      </c>
      <c r="F505" s="111">
        <v>208198.4160762</v>
      </c>
      <c r="H505" s="110">
        <v>1674</v>
      </c>
      <c r="I505" s="111">
        <v>203862.39840000001</v>
      </c>
      <c r="K505" s="110">
        <v>1977</v>
      </c>
      <c r="L505" s="111">
        <v>277559.67148851999</v>
      </c>
    </row>
    <row r="506" spans="1:12" x14ac:dyDescent="0.3">
      <c r="A506" s="23" t="s">
        <v>163</v>
      </c>
      <c r="B506" s="110">
        <v>4</v>
      </c>
      <c r="C506" s="111">
        <v>164.82196489413667</v>
      </c>
      <c r="E506" s="110">
        <v>4.5999999999999996</v>
      </c>
      <c r="F506" s="111">
        <v>194.2838911189636</v>
      </c>
      <c r="H506" s="110">
        <v>9.1999999999999993</v>
      </c>
      <c r="I506" s="111">
        <v>363.23749107899994</v>
      </c>
      <c r="K506" s="110">
        <v>10.9</v>
      </c>
      <c r="L506" s="111">
        <v>441.11639881305729</v>
      </c>
    </row>
    <row r="507" spans="1:12" x14ac:dyDescent="0.3">
      <c r="A507" s="23" t="s">
        <v>164</v>
      </c>
      <c r="B507" s="110">
        <v>0.1</v>
      </c>
      <c r="C507" s="111">
        <v>75.243963795872673</v>
      </c>
      <c r="E507" s="110">
        <v>0.1</v>
      </c>
      <c r="F507" s="111">
        <v>76.523111180402509</v>
      </c>
      <c r="H507" s="110">
        <v>0.2</v>
      </c>
      <c r="I507" s="111">
        <v>152.04330617222379</v>
      </c>
      <c r="K507" s="110">
        <v>0.2</v>
      </c>
      <c r="L507" s="111">
        <v>154.62804237715159</v>
      </c>
    </row>
    <row r="508" spans="1:12" x14ac:dyDescent="0.3">
      <c r="A508" s="23" t="s">
        <v>165</v>
      </c>
      <c r="B508" s="110">
        <v>0.2</v>
      </c>
      <c r="C508" s="111">
        <v>1169.8500000000001</v>
      </c>
      <c r="E508" s="110">
        <v>0.2</v>
      </c>
      <c r="F508" s="111">
        <v>1061.75</v>
      </c>
      <c r="H508" s="110">
        <v>0.8</v>
      </c>
      <c r="I508" s="111">
        <v>5457.22</v>
      </c>
      <c r="K508" s="110">
        <v>0.6</v>
      </c>
      <c r="L508" s="111">
        <v>3707.97</v>
      </c>
    </row>
    <row r="509" spans="1:12" x14ac:dyDescent="0.3">
      <c r="A509" s="23" t="s">
        <v>166</v>
      </c>
      <c r="B509" s="110">
        <v>0.3</v>
      </c>
      <c r="C509" s="111">
        <v>11.309874319614591</v>
      </c>
      <c r="E509" s="110">
        <v>0.3</v>
      </c>
      <c r="F509" s="111">
        <v>10.823549723871164</v>
      </c>
      <c r="H509" s="110">
        <v>1.2</v>
      </c>
      <c r="I509" s="111">
        <v>39.478372168235843</v>
      </c>
      <c r="K509" s="110">
        <v>0.9</v>
      </c>
      <c r="L509" s="111">
        <v>28.335601623751277</v>
      </c>
    </row>
    <row r="510" spans="1:12" s="109" customFormat="1" x14ac:dyDescent="0.3">
      <c r="A510" s="109" t="s">
        <v>167</v>
      </c>
      <c r="B510" s="112"/>
      <c r="C510" s="113"/>
      <c r="E510" s="112"/>
      <c r="F510" s="113"/>
      <c r="H510" s="112"/>
      <c r="I510" s="113"/>
      <c r="K510" s="112"/>
      <c r="L510" s="113"/>
    </row>
    <row r="511" spans="1:12" x14ac:dyDescent="0.3">
      <c r="A511" s="23" t="s">
        <v>168</v>
      </c>
      <c r="B511" s="110">
        <v>0.8</v>
      </c>
      <c r="C511" s="111">
        <v>84.763538955007789</v>
      </c>
      <c r="E511" s="110">
        <v>0.7</v>
      </c>
      <c r="F511" s="111">
        <v>73.426415619775483</v>
      </c>
      <c r="H511" s="110">
        <v>0</v>
      </c>
      <c r="I511" s="111">
        <v>0</v>
      </c>
      <c r="K511" s="110">
        <v>0</v>
      </c>
      <c r="L511" s="111">
        <v>0</v>
      </c>
    </row>
    <row r="512" spans="1:12" x14ac:dyDescent="0.3">
      <c r="A512" s="23" t="s">
        <v>169</v>
      </c>
      <c r="B512" s="110">
        <v>0</v>
      </c>
      <c r="C512" s="111">
        <v>51011.86</v>
      </c>
      <c r="E512" s="110">
        <v>0</v>
      </c>
      <c r="F512" s="111">
        <v>52863.54</v>
      </c>
      <c r="H512" s="110">
        <v>0</v>
      </c>
      <c r="I512" s="111">
        <v>63389.96</v>
      </c>
      <c r="K512" s="110">
        <v>0</v>
      </c>
      <c r="L512" s="111">
        <v>63135.07</v>
      </c>
    </row>
    <row r="513" spans="1:12" x14ac:dyDescent="0.3">
      <c r="A513" s="191" t="s">
        <v>170</v>
      </c>
      <c r="B513" s="191"/>
      <c r="C513" s="191"/>
      <c r="D513" s="191"/>
      <c r="E513" s="191"/>
      <c r="F513" s="191"/>
      <c r="G513" s="191"/>
      <c r="H513" s="191"/>
      <c r="I513" s="191"/>
      <c r="J513" s="191"/>
      <c r="K513" s="191"/>
      <c r="L513" s="191"/>
    </row>
    <row r="514" spans="1:12" x14ac:dyDescent="0.3">
      <c r="A514" s="23" t="s">
        <v>171</v>
      </c>
      <c r="B514" s="110">
        <v>19.100000000000001</v>
      </c>
      <c r="C514" s="111">
        <v>48551.803941604659</v>
      </c>
      <c r="E514" s="110">
        <v>18.5</v>
      </c>
      <c r="F514" s="111">
        <v>47496.882547061941</v>
      </c>
      <c r="H514" s="110">
        <v>118</v>
      </c>
      <c r="I514" s="111">
        <v>288088.00982808718</v>
      </c>
      <c r="K514" s="110">
        <v>117.4</v>
      </c>
      <c r="L514" s="111">
        <v>289489.38709623396</v>
      </c>
    </row>
    <row r="515" spans="1:12" x14ac:dyDescent="0.3">
      <c r="A515" s="23" t="s">
        <v>172</v>
      </c>
      <c r="B515" s="110">
        <v>0.5</v>
      </c>
      <c r="C515" s="111">
        <v>1116.5372468711678</v>
      </c>
      <c r="E515" s="110">
        <v>0.5</v>
      </c>
      <c r="F515" s="111">
        <v>1148.9168270304317</v>
      </c>
      <c r="H515" s="110">
        <v>3.9</v>
      </c>
      <c r="I515" s="111">
        <v>9483.5004056103553</v>
      </c>
      <c r="K515" s="110">
        <v>4</v>
      </c>
      <c r="L515" s="111">
        <v>10008.740428074929</v>
      </c>
    </row>
    <row r="516" spans="1:12" x14ac:dyDescent="0.3">
      <c r="A516" s="23" t="s">
        <v>173</v>
      </c>
      <c r="B516" s="110">
        <v>55.8</v>
      </c>
      <c r="C516" s="111">
        <v>92343.070727292681</v>
      </c>
      <c r="E516" s="110">
        <v>50.3</v>
      </c>
      <c r="F516" s="111">
        <v>73501.940000817776</v>
      </c>
      <c r="H516" s="110">
        <v>370</v>
      </c>
      <c r="I516" s="111">
        <v>593868.71354315197</v>
      </c>
      <c r="K516" s="110">
        <v>365.6</v>
      </c>
      <c r="L516" s="111">
        <v>518150.13155628467</v>
      </c>
    </row>
    <row r="517" spans="1:12" x14ac:dyDescent="0.3">
      <c r="A517" s="23" t="s">
        <v>174</v>
      </c>
      <c r="B517" s="110">
        <v>0.1</v>
      </c>
      <c r="C517" s="111">
        <v>270.42411232220712</v>
      </c>
      <c r="E517" s="110">
        <v>0.1</v>
      </c>
      <c r="F517" s="111">
        <v>264.74520596344081</v>
      </c>
      <c r="H517" s="110">
        <v>0.6</v>
      </c>
      <c r="I517" s="111">
        <v>1527.80850516281</v>
      </c>
      <c r="K517" s="110">
        <v>0.6</v>
      </c>
      <c r="L517" s="111">
        <v>1495.7245265543911</v>
      </c>
    </row>
    <row r="518" spans="1:12" x14ac:dyDescent="0.3">
      <c r="A518" s="23" t="s">
        <v>175</v>
      </c>
      <c r="B518" s="110">
        <v>38.894185384416531</v>
      </c>
      <c r="C518" s="111">
        <v>57746.492647039879</v>
      </c>
      <c r="E518" s="110">
        <v>38.102148205255922</v>
      </c>
      <c r="F518" s="111">
        <v>56344.266831324079</v>
      </c>
      <c r="H518" s="110">
        <v>383.48789708477545</v>
      </c>
      <c r="I518" s="111">
        <v>571106.3959338885</v>
      </c>
      <c r="K518" s="110">
        <v>365.92716315008306</v>
      </c>
      <c r="L518" s="111">
        <v>542774.39139535138</v>
      </c>
    </row>
    <row r="519" spans="1:12" x14ac:dyDescent="0.3">
      <c r="A519" s="23" t="s">
        <v>176</v>
      </c>
      <c r="B519" s="110">
        <v>10.904903225806452</v>
      </c>
      <c r="C519" s="111">
        <v>26820.570499951104</v>
      </c>
      <c r="E519" s="110">
        <v>9.3535927991675347</v>
      </c>
      <c r="F519" s="111">
        <v>23442.225484386461</v>
      </c>
      <c r="H519" s="110">
        <v>35.307639024390248</v>
      </c>
      <c r="I519" s="111">
        <v>83037.947804157622</v>
      </c>
      <c r="K519" s="110">
        <v>31.710852707515375</v>
      </c>
      <c r="L519" s="111">
        <v>75995.877509836369</v>
      </c>
    </row>
    <row r="520" spans="1:12" x14ac:dyDescent="0.3">
      <c r="A520" s="23" t="s">
        <v>177</v>
      </c>
      <c r="B520" s="110">
        <v>3322</v>
      </c>
      <c r="C520" s="111">
        <v>133339.94948101524</v>
      </c>
      <c r="E520" s="110">
        <v>3262</v>
      </c>
      <c r="F520" s="111">
        <v>128836.73587108929</v>
      </c>
      <c r="H520" s="110">
        <v>19702</v>
      </c>
      <c r="I520" s="111">
        <v>758835.85515780316</v>
      </c>
      <c r="K520" s="110">
        <v>19986</v>
      </c>
      <c r="L520" s="111">
        <v>757457.91832123196</v>
      </c>
    </row>
    <row r="521" spans="1:12" x14ac:dyDescent="0.3">
      <c r="A521" s="23" t="s">
        <v>178</v>
      </c>
      <c r="B521" s="110">
        <v>2</v>
      </c>
      <c r="C521" s="111">
        <v>165.12966872578744</v>
      </c>
      <c r="E521" s="110">
        <v>2.0499999999999998</v>
      </c>
      <c r="F521" s="111">
        <v>169.2579104439321</v>
      </c>
      <c r="H521" s="110">
        <v>46</v>
      </c>
      <c r="I521" s="111">
        <v>3929.202127061485</v>
      </c>
      <c r="K521" s="110">
        <v>47.15</v>
      </c>
      <c r="L521" s="111">
        <v>4027.4321802380218</v>
      </c>
    </row>
    <row r="522" spans="1:12" x14ac:dyDescent="0.3">
      <c r="A522" s="23" t="s">
        <v>179</v>
      </c>
      <c r="B522" s="110">
        <v>184</v>
      </c>
      <c r="C522" s="111">
        <v>15517.549333139363</v>
      </c>
      <c r="E522" s="110">
        <v>183</v>
      </c>
      <c r="F522" s="111">
        <v>16482.673434054832</v>
      </c>
      <c r="H522" s="110">
        <v>2560</v>
      </c>
      <c r="I522" s="111">
        <v>273361.68985913903</v>
      </c>
      <c r="K522" s="110">
        <v>2544</v>
      </c>
      <c r="L522" s="111">
        <v>290125.59548975073</v>
      </c>
    </row>
    <row r="523" spans="1:12" x14ac:dyDescent="0.3">
      <c r="A523" s="23" t="s">
        <v>180</v>
      </c>
      <c r="B523" s="110">
        <v>0.2</v>
      </c>
      <c r="C523" s="111">
        <v>1376.8483723662032</v>
      </c>
      <c r="E523" s="110">
        <v>0.2</v>
      </c>
      <c r="F523" s="111">
        <v>1598.5209603171618</v>
      </c>
      <c r="H523" s="110">
        <v>0.8</v>
      </c>
      <c r="I523" s="111">
        <v>4997.2195624913247</v>
      </c>
      <c r="K523" s="110">
        <v>0.9</v>
      </c>
      <c r="L523" s="111">
        <v>6526.9934010589814</v>
      </c>
    </row>
    <row r="524" spans="1:12" x14ac:dyDescent="0.3">
      <c r="A524" s="23" t="s">
        <v>181</v>
      </c>
      <c r="B524" s="110">
        <v>0</v>
      </c>
      <c r="C524" s="111">
        <v>45.228380968268034</v>
      </c>
      <c r="E524" s="110">
        <v>0</v>
      </c>
      <c r="F524" s="111">
        <v>56.122188789187113</v>
      </c>
      <c r="H524" s="110">
        <v>0</v>
      </c>
      <c r="I524" s="111">
        <v>109.16877841129114</v>
      </c>
      <c r="K524" s="110">
        <v>0</v>
      </c>
      <c r="L524" s="111">
        <v>128.23275156409102</v>
      </c>
    </row>
    <row r="525" spans="1:12" x14ac:dyDescent="0.3">
      <c r="A525" s="23" t="s">
        <v>182</v>
      </c>
      <c r="B525" s="110">
        <v>0</v>
      </c>
      <c r="C525" s="111">
        <v>14.040770845988286</v>
      </c>
      <c r="E525" s="110">
        <v>0</v>
      </c>
      <c r="F525" s="111">
        <v>15.037665576053454</v>
      </c>
      <c r="H525" s="110">
        <v>0</v>
      </c>
      <c r="I525" s="111">
        <v>0</v>
      </c>
      <c r="K525" s="110">
        <v>0</v>
      </c>
      <c r="L525" s="111">
        <v>0</v>
      </c>
    </row>
    <row r="526" spans="1:12" x14ac:dyDescent="0.3">
      <c r="A526" s="108" t="s">
        <v>183</v>
      </c>
      <c r="B526" s="114">
        <v>0</v>
      </c>
      <c r="C526" s="115">
        <v>0</v>
      </c>
      <c r="D526" s="108"/>
      <c r="E526" s="114">
        <v>0</v>
      </c>
      <c r="F526" s="115">
        <v>0</v>
      </c>
      <c r="G526" s="108"/>
      <c r="H526" s="114">
        <v>0.1</v>
      </c>
      <c r="I526" s="115">
        <v>136.70386226852651</v>
      </c>
      <c r="J526" s="108"/>
      <c r="K526" s="114">
        <v>0.1</v>
      </c>
      <c r="L526" s="115">
        <v>137.52408544213765</v>
      </c>
    </row>
    <row r="527" spans="1:12" x14ac:dyDescent="0.3">
      <c r="C527" s="111"/>
      <c r="F527" s="111"/>
      <c r="I527" s="111"/>
      <c r="L527" s="111"/>
    </row>
    <row r="528" spans="1:12" x14ac:dyDescent="0.3">
      <c r="A528" s="7" t="s">
        <v>214</v>
      </c>
      <c r="C528" s="111"/>
      <c r="F528" s="111"/>
      <c r="I528" s="111"/>
      <c r="L528" s="111"/>
    </row>
    <row r="529" spans="1:12" x14ac:dyDescent="0.3">
      <c r="A529" s="8" t="s">
        <v>215</v>
      </c>
      <c r="C529" s="111"/>
      <c r="F529" s="111"/>
      <c r="I529" s="111"/>
      <c r="L529" s="111"/>
    </row>
    <row r="530" spans="1:12" x14ac:dyDescent="0.3">
      <c r="A530" s="9" t="s">
        <v>218</v>
      </c>
      <c r="C530" s="111"/>
      <c r="F530" s="111"/>
      <c r="I530" s="111"/>
      <c r="L530" s="111"/>
    </row>
    <row r="531" spans="1:12" x14ac:dyDescent="0.3">
      <c r="A531" s="9" t="s">
        <v>216</v>
      </c>
      <c r="C531" s="111"/>
      <c r="F531" s="111"/>
      <c r="I531" s="111"/>
      <c r="L531" s="111"/>
    </row>
    <row r="532" spans="1:12" x14ac:dyDescent="0.3">
      <c r="A532" s="9" t="s">
        <v>217</v>
      </c>
      <c r="C532" s="111"/>
      <c r="F532" s="111"/>
      <c r="I532" s="111"/>
      <c r="L532" s="111"/>
    </row>
    <row r="534" spans="1:12" ht="15" x14ac:dyDescent="0.3">
      <c r="A534" s="10" t="s">
        <v>222</v>
      </c>
    </row>
    <row r="535" spans="1:12" x14ac:dyDescent="0.3">
      <c r="B535" s="192" t="s">
        <v>42</v>
      </c>
      <c r="C535" s="192"/>
      <c r="D535" s="192"/>
      <c r="E535" s="192"/>
      <c r="F535" s="192"/>
      <c r="H535" s="192" t="s">
        <v>43</v>
      </c>
      <c r="I535" s="192"/>
      <c r="J535" s="192"/>
      <c r="K535" s="192"/>
      <c r="L535" s="192"/>
    </row>
    <row r="536" spans="1:12" x14ac:dyDescent="0.3">
      <c r="B536" s="192">
        <v>2017</v>
      </c>
      <c r="C536" s="192"/>
      <c r="D536" s="4"/>
      <c r="E536" s="192">
        <v>2018</v>
      </c>
      <c r="F536" s="192"/>
      <c r="H536" s="192">
        <v>2017</v>
      </c>
      <c r="I536" s="192"/>
      <c r="J536" s="4"/>
      <c r="K536" s="192">
        <v>2018</v>
      </c>
      <c r="L536" s="192"/>
    </row>
    <row r="537" spans="1:12" x14ac:dyDescent="0.3">
      <c r="A537" s="108"/>
      <c r="B537" s="5" t="s">
        <v>57</v>
      </c>
      <c r="C537" s="6" t="s">
        <v>31</v>
      </c>
      <c r="D537" s="3"/>
      <c r="E537" s="5" t="s">
        <v>57</v>
      </c>
      <c r="F537" s="6" t="s">
        <v>31</v>
      </c>
      <c r="H537" s="5" t="s">
        <v>57</v>
      </c>
      <c r="I537" s="6" t="s">
        <v>31</v>
      </c>
      <c r="J537" s="3"/>
      <c r="K537" s="5" t="s">
        <v>57</v>
      </c>
      <c r="L537" s="6" t="s">
        <v>31</v>
      </c>
    </row>
    <row r="538" spans="1:12" x14ac:dyDescent="0.3">
      <c r="A538" s="191" t="s">
        <v>62</v>
      </c>
      <c r="B538" s="191"/>
      <c r="C538" s="191"/>
      <c r="D538" s="191"/>
      <c r="E538" s="191"/>
      <c r="F538" s="191"/>
      <c r="G538" s="191"/>
      <c r="H538" s="191"/>
      <c r="I538" s="191"/>
      <c r="J538" s="191"/>
      <c r="K538" s="191"/>
      <c r="L538" s="191"/>
    </row>
    <row r="539" spans="1:12" x14ac:dyDescent="0.3">
      <c r="A539" s="109" t="s">
        <v>63</v>
      </c>
      <c r="B539" s="109"/>
      <c r="C539" s="109"/>
      <c r="D539" s="109"/>
      <c r="E539" s="109"/>
      <c r="F539" s="109"/>
      <c r="G539" s="109"/>
      <c r="H539" s="109"/>
      <c r="I539" s="109"/>
      <c r="J539" s="109"/>
      <c r="K539" s="109"/>
      <c r="L539" s="109"/>
    </row>
    <row r="540" spans="1:12" x14ac:dyDescent="0.3">
      <c r="A540" s="23" t="s">
        <v>64</v>
      </c>
      <c r="B540" s="110">
        <v>77.400000000000006</v>
      </c>
      <c r="C540" s="111">
        <v>14360.804749523541</v>
      </c>
      <c r="E540" s="110">
        <v>105.9</v>
      </c>
      <c r="F540" s="111">
        <v>20022.023232701024</v>
      </c>
      <c r="H540" s="110">
        <v>111.4</v>
      </c>
      <c r="I540" s="111">
        <v>20484.121046311971</v>
      </c>
      <c r="K540" s="110">
        <v>143.30000000000001</v>
      </c>
      <c r="L540" s="111">
        <v>26850.508638324052</v>
      </c>
    </row>
    <row r="541" spans="1:12" x14ac:dyDescent="0.3">
      <c r="A541" s="23" t="s">
        <v>65</v>
      </c>
      <c r="B541" s="110">
        <v>197.7</v>
      </c>
      <c r="C541" s="111">
        <v>58329.155911228729</v>
      </c>
      <c r="E541" s="110">
        <v>209.8</v>
      </c>
      <c r="F541" s="111">
        <v>63817.997341382077</v>
      </c>
      <c r="H541" s="110">
        <v>100.2</v>
      </c>
      <c r="I541" s="111">
        <v>28862.643569151678</v>
      </c>
      <c r="K541" s="110">
        <v>108.6</v>
      </c>
      <c r="L541" s="111">
        <v>32252.016641215352</v>
      </c>
    </row>
    <row r="542" spans="1:12" x14ac:dyDescent="0.3">
      <c r="A542" s="23" t="s">
        <v>66</v>
      </c>
      <c r="B542" s="110">
        <v>0.4</v>
      </c>
      <c r="C542" s="111">
        <v>57.554056814457709</v>
      </c>
      <c r="E542" s="110">
        <v>0.3</v>
      </c>
      <c r="F542" s="111">
        <v>42.000072960350515</v>
      </c>
      <c r="H542" s="110">
        <v>0.5</v>
      </c>
      <c r="I542" s="111">
        <v>67.600671162789027</v>
      </c>
      <c r="K542" s="110">
        <v>0.5</v>
      </c>
      <c r="L542" s="111">
        <v>65.775453041393718</v>
      </c>
    </row>
    <row r="543" spans="1:12" x14ac:dyDescent="0.3">
      <c r="A543" s="23" t="s">
        <v>67</v>
      </c>
      <c r="B543" s="110">
        <v>51.4</v>
      </c>
      <c r="C543" s="111">
        <v>8124.4084845889884</v>
      </c>
      <c r="E543" s="110">
        <v>61.1</v>
      </c>
      <c r="F543" s="111">
        <v>10546.114462684023</v>
      </c>
      <c r="H543" s="110">
        <v>99.7</v>
      </c>
      <c r="I543" s="111">
        <v>16355.198196455784</v>
      </c>
      <c r="K543" s="110">
        <v>91.2</v>
      </c>
      <c r="L543" s="111">
        <v>16337.218961527686</v>
      </c>
    </row>
    <row r="544" spans="1:12" x14ac:dyDescent="0.3">
      <c r="A544" s="23" t="s">
        <v>68</v>
      </c>
      <c r="B544" s="110">
        <v>33.4</v>
      </c>
      <c r="C544" s="111">
        <v>5373.0141911786841</v>
      </c>
      <c r="E544" s="110">
        <v>37.9</v>
      </c>
      <c r="F544" s="111">
        <v>6816.3602368701022</v>
      </c>
      <c r="H544" s="110">
        <v>6.8</v>
      </c>
      <c r="I544" s="111">
        <v>1067.2388721767888</v>
      </c>
      <c r="K544" s="110">
        <v>5.0999999999999996</v>
      </c>
      <c r="L544" s="111">
        <v>894.87979432023747</v>
      </c>
    </row>
    <row r="545" spans="1:12" x14ac:dyDescent="0.3">
      <c r="A545" s="23" t="s">
        <v>69</v>
      </c>
      <c r="B545" s="110">
        <v>2.1</v>
      </c>
      <c r="C545" s="111">
        <v>370.84114328549003</v>
      </c>
      <c r="E545" s="110">
        <v>1.9</v>
      </c>
      <c r="F545" s="111">
        <v>374.44360010597762</v>
      </c>
      <c r="H545" s="110">
        <v>0</v>
      </c>
      <c r="I545" s="111">
        <v>0</v>
      </c>
      <c r="K545" s="110">
        <v>0</v>
      </c>
      <c r="L545" s="111">
        <v>0</v>
      </c>
    </row>
    <row r="546" spans="1:12" x14ac:dyDescent="0.3">
      <c r="A546" s="23" t="s">
        <v>70</v>
      </c>
      <c r="B546" s="110">
        <v>0</v>
      </c>
      <c r="C546" s="111">
        <v>0</v>
      </c>
      <c r="E546" s="110">
        <v>0</v>
      </c>
      <c r="F546" s="111">
        <v>0</v>
      </c>
      <c r="H546" s="110">
        <v>0</v>
      </c>
      <c r="I546" s="111">
        <v>0</v>
      </c>
      <c r="K546" s="110">
        <v>0</v>
      </c>
      <c r="L546" s="111">
        <v>0</v>
      </c>
    </row>
    <row r="547" spans="1:12" x14ac:dyDescent="0.3">
      <c r="A547" s="23" t="s">
        <v>71</v>
      </c>
      <c r="B547" s="110">
        <v>95.3</v>
      </c>
      <c r="C547" s="111">
        <v>18817.902827765822</v>
      </c>
      <c r="E547" s="110">
        <v>94.8</v>
      </c>
      <c r="F547" s="111">
        <v>18831.488050373904</v>
      </c>
      <c r="H547" s="110">
        <v>48.2</v>
      </c>
      <c r="I547" s="111">
        <v>8857.5639591764866</v>
      </c>
      <c r="K547" s="110">
        <v>107</v>
      </c>
      <c r="L547" s="111">
        <v>19781.035263354261</v>
      </c>
    </row>
    <row r="548" spans="1:12" x14ac:dyDescent="0.3">
      <c r="A548" s="23" t="s">
        <v>72</v>
      </c>
      <c r="B548" s="110">
        <v>34.9</v>
      </c>
      <c r="C548" s="111">
        <v>14948.185689880389</v>
      </c>
      <c r="E548" s="110">
        <v>43.1</v>
      </c>
      <c r="F548" s="111">
        <v>19032.638227337935</v>
      </c>
      <c r="H548" s="110">
        <v>11.4</v>
      </c>
      <c r="I548" s="111">
        <v>4885.740969245624</v>
      </c>
      <c r="K548" s="110">
        <v>20.100000000000001</v>
      </c>
      <c r="L548" s="111">
        <v>8881.3770771731542</v>
      </c>
    </row>
    <row r="549" spans="1:12" x14ac:dyDescent="0.3">
      <c r="A549" s="23" t="s">
        <v>73</v>
      </c>
      <c r="B549" s="110">
        <v>262.10000000000002</v>
      </c>
      <c r="C549" s="111">
        <v>6196.7365741000276</v>
      </c>
      <c r="E549" s="110">
        <v>301.3</v>
      </c>
      <c r="F549" s="111">
        <v>7080.7869874005355</v>
      </c>
      <c r="H549" s="110">
        <v>223.7</v>
      </c>
      <c r="I549" s="111">
        <v>5161.5005143547687</v>
      </c>
      <c r="K549" s="110">
        <v>247.6</v>
      </c>
      <c r="L549" s="111">
        <v>5678.675020966095</v>
      </c>
    </row>
    <row r="550" spans="1:12" x14ac:dyDescent="0.3">
      <c r="A550" s="109" t="s">
        <v>74</v>
      </c>
      <c r="B550" s="112"/>
      <c r="C550" s="113"/>
      <c r="D550" s="109"/>
      <c r="E550" s="112"/>
      <c r="F550" s="113"/>
      <c r="G550" s="109"/>
      <c r="H550" s="112"/>
      <c r="I550" s="113"/>
      <c r="J550" s="109"/>
      <c r="K550" s="112"/>
      <c r="L550" s="113"/>
    </row>
    <row r="551" spans="1:12" x14ac:dyDescent="0.3">
      <c r="A551" s="23" t="s">
        <v>75</v>
      </c>
      <c r="B551" s="110">
        <v>20.9</v>
      </c>
      <c r="C551" s="111">
        <v>11289.75611702901</v>
      </c>
      <c r="E551" s="110">
        <v>28.2</v>
      </c>
      <c r="F551" s="111">
        <v>14060.121821421115</v>
      </c>
      <c r="H551" s="110">
        <v>1</v>
      </c>
      <c r="I551" s="111">
        <v>535.05864586643543</v>
      </c>
      <c r="K551" s="110">
        <v>3.4</v>
      </c>
      <c r="L551" s="111">
        <v>1679.1210424580474</v>
      </c>
    </row>
    <row r="552" spans="1:12" x14ac:dyDescent="0.3">
      <c r="A552" s="23" t="s">
        <v>76</v>
      </c>
      <c r="B552" s="110">
        <v>0.5</v>
      </c>
      <c r="C552" s="111">
        <v>968.92070101043919</v>
      </c>
      <c r="E552" s="110">
        <v>0.6</v>
      </c>
      <c r="F552" s="111">
        <v>1040.6208328852117</v>
      </c>
      <c r="H552" s="110">
        <v>0.3</v>
      </c>
      <c r="I552" s="111">
        <v>554.82655918762066</v>
      </c>
      <c r="K552" s="110">
        <v>0.3</v>
      </c>
      <c r="L552" s="111">
        <v>496.56977047292037</v>
      </c>
    </row>
    <row r="553" spans="1:12" x14ac:dyDescent="0.3">
      <c r="A553" s="23" t="s">
        <v>77</v>
      </c>
      <c r="B553" s="110">
        <v>1.1000000000000001</v>
      </c>
      <c r="C553" s="111">
        <v>905.44640232163147</v>
      </c>
      <c r="E553" s="110">
        <v>0.8</v>
      </c>
      <c r="F553" s="111">
        <v>617.02056652754084</v>
      </c>
      <c r="H553" s="110">
        <v>0.7</v>
      </c>
      <c r="I553" s="111">
        <v>574.96082452621761</v>
      </c>
      <c r="K553" s="110">
        <v>0.7</v>
      </c>
      <c r="L553" s="111">
        <v>538.73829258106582</v>
      </c>
    </row>
    <row r="554" spans="1:12" x14ac:dyDescent="0.3">
      <c r="A554" s="23" t="s">
        <v>78</v>
      </c>
      <c r="B554" s="110">
        <v>4.0999999999999996</v>
      </c>
      <c r="C554" s="111">
        <v>4072.595194548941</v>
      </c>
      <c r="E554" s="110">
        <v>8.3000000000000007</v>
      </c>
      <c r="F554" s="111">
        <v>7543.7376109760798</v>
      </c>
      <c r="H554" s="110">
        <v>2.2999999999999998</v>
      </c>
      <c r="I554" s="111">
        <v>2284.6265725518447</v>
      </c>
      <c r="K554" s="110">
        <v>2</v>
      </c>
      <c r="L554" s="111">
        <v>1817.7680990303807</v>
      </c>
    </row>
    <row r="555" spans="1:12" x14ac:dyDescent="0.3">
      <c r="A555" s="23" t="s">
        <v>79</v>
      </c>
      <c r="B555" s="110">
        <v>0.7</v>
      </c>
      <c r="C555" s="111">
        <v>1590.4389569052187</v>
      </c>
      <c r="E555" s="110">
        <v>1.1000000000000001</v>
      </c>
      <c r="F555" s="111">
        <v>2421.7841202361042</v>
      </c>
      <c r="H555" s="110">
        <v>0.9</v>
      </c>
      <c r="I555" s="111">
        <v>2046.8250305805395</v>
      </c>
      <c r="K555" s="110">
        <v>1.1000000000000001</v>
      </c>
      <c r="L555" s="111">
        <v>2424.1231112175524</v>
      </c>
    </row>
    <row r="556" spans="1:12" x14ac:dyDescent="0.3">
      <c r="A556" s="23" t="s">
        <v>80</v>
      </c>
      <c r="B556" s="110">
        <v>0.1</v>
      </c>
      <c r="C556" s="111">
        <v>32.46371949535812</v>
      </c>
      <c r="E556" s="110">
        <v>0.1</v>
      </c>
      <c r="F556" s="111">
        <v>30.321114008664484</v>
      </c>
      <c r="H556" s="110">
        <v>0.4</v>
      </c>
      <c r="I556" s="111">
        <v>118.26274451561216</v>
      </c>
      <c r="K556" s="110">
        <v>0.4</v>
      </c>
      <c r="L556" s="111">
        <v>110.45740337758176</v>
      </c>
    </row>
    <row r="557" spans="1:12" x14ac:dyDescent="0.3">
      <c r="A557" s="23" t="s">
        <v>81</v>
      </c>
      <c r="B557" s="110">
        <v>0.2</v>
      </c>
      <c r="C557" s="111">
        <v>15.771390002888952</v>
      </c>
      <c r="E557" s="110">
        <v>0.2</v>
      </c>
      <c r="F557" s="111">
        <v>14.462364632649169</v>
      </c>
      <c r="H557" s="110">
        <v>0</v>
      </c>
      <c r="I557" s="111">
        <v>0</v>
      </c>
      <c r="K557" s="110">
        <v>0</v>
      </c>
      <c r="L557" s="111">
        <v>0</v>
      </c>
    </row>
    <row r="558" spans="1:12" x14ac:dyDescent="0.3">
      <c r="A558" s="109" t="s">
        <v>82</v>
      </c>
      <c r="B558" s="112"/>
      <c r="C558" s="113"/>
      <c r="D558" s="109"/>
      <c r="E558" s="112"/>
      <c r="F558" s="113"/>
      <c r="G558" s="109"/>
      <c r="H558" s="112"/>
      <c r="I558" s="113"/>
      <c r="J558" s="109"/>
      <c r="K558" s="112"/>
      <c r="L558" s="113"/>
    </row>
    <row r="559" spans="1:12" x14ac:dyDescent="0.3">
      <c r="A559" s="23" t="s">
        <v>83</v>
      </c>
      <c r="B559" s="110">
        <v>18.3</v>
      </c>
      <c r="C559" s="111">
        <v>9969.9944303797456</v>
      </c>
      <c r="E559" s="110">
        <v>19.100000000000001</v>
      </c>
      <c r="F559" s="111">
        <v>9842.6299999999992</v>
      </c>
      <c r="H559" s="110">
        <v>4</v>
      </c>
      <c r="I559" s="111">
        <v>2088.8000000000002</v>
      </c>
      <c r="K559" s="110">
        <v>6</v>
      </c>
      <c r="L559" s="111">
        <v>2973.6</v>
      </c>
    </row>
    <row r="560" spans="1:12" x14ac:dyDescent="0.3">
      <c r="A560" s="23" t="s">
        <v>84</v>
      </c>
      <c r="B560" s="110">
        <v>1.3</v>
      </c>
      <c r="C560" s="111">
        <v>381.51185528644339</v>
      </c>
      <c r="E560" s="110">
        <v>1.7</v>
      </c>
      <c r="F560" s="111">
        <v>0</v>
      </c>
      <c r="H560" s="110">
        <v>0</v>
      </c>
      <c r="I560" s="111">
        <v>0</v>
      </c>
      <c r="K560" s="110">
        <v>0.1</v>
      </c>
      <c r="L560" s="111">
        <v>0</v>
      </c>
    </row>
    <row r="561" spans="1:12" x14ac:dyDescent="0.3">
      <c r="A561" s="23" t="s">
        <v>85</v>
      </c>
      <c r="B561" s="110">
        <v>2.7</v>
      </c>
      <c r="C561" s="111">
        <v>4356.2199999999993</v>
      </c>
      <c r="E561" s="110">
        <v>2.2999999999999998</v>
      </c>
      <c r="F561" s="111">
        <v>3068.8199999999997</v>
      </c>
      <c r="H561" s="110">
        <v>0.6</v>
      </c>
      <c r="I561" s="111">
        <v>1075.8</v>
      </c>
      <c r="K561" s="110">
        <v>0.5</v>
      </c>
      <c r="L561" s="111">
        <v>773.7</v>
      </c>
    </row>
    <row r="562" spans="1:12" x14ac:dyDescent="0.3">
      <c r="A562" s="23" t="s">
        <v>86</v>
      </c>
      <c r="B562" s="110">
        <v>0.6</v>
      </c>
      <c r="C562" s="111">
        <v>349.58857335577346</v>
      </c>
      <c r="E562" s="110">
        <v>0.7</v>
      </c>
      <c r="F562" s="111">
        <v>0</v>
      </c>
      <c r="H562" s="110">
        <v>0</v>
      </c>
      <c r="I562" s="111">
        <v>0</v>
      </c>
      <c r="K562" s="110">
        <v>0</v>
      </c>
      <c r="L562" s="111">
        <v>0</v>
      </c>
    </row>
    <row r="563" spans="1:12" x14ac:dyDescent="0.3">
      <c r="A563" s="23" t="s">
        <v>87</v>
      </c>
      <c r="B563" s="110">
        <v>129.5</v>
      </c>
      <c r="C563" s="111">
        <v>13810.89347826087</v>
      </c>
      <c r="E563" s="110">
        <v>132.1</v>
      </c>
      <c r="F563" s="111">
        <v>14496.8</v>
      </c>
      <c r="H563" s="110">
        <v>8.6</v>
      </c>
      <c r="I563" s="111">
        <v>1293.78</v>
      </c>
      <c r="K563" s="110">
        <v>8.8000000000000007</v>
      </c>
      <c r="L563" s="111">
        <v>1213.44</v>
      </c>
    </row>
    <row r="564" spans="1:12" x14ac:dyDescent="0.3">
      <c r="A564" s="23" t="s">
        <v>88</v>
      </c>
      <c r="B564" s="110">
        <v>1.5</v>
      </c>
      <c r="C564" s="111">
        <v>1526.9696694350409</v>
      </c>
      <c r="E564" s="110">
        <v>1.5</v>
      </c>
      <c r="F564" s="111">
        <v>1482.6875490214245</v>
      </c>
      <c r="H564" s="110">
        <v>0</v>
      </c>
      <c r="I564" s="111">
        <v>0</v>
      </c>
      <c r="K564" s="110">
        <v>0</v>
      </c>
      <c r="L564" s="111">
        <v>0</v>
      </c>
    </row>
    <row r="565" spans="1:12" x14ac:dyDescent="0.3">
      <c r="A565" s="23" t="s">
        <v>89</v>
      </c>
      <c r="B565" s="110">
        <v>2.7</v>
      </c>
      <c r="C565" s="111">
        <v>4219.3174019130201</v>
      </c>
      <c r="E565" s="110">
        <v>4.5</v>
      </c>
      <c r="F565" s="111">
        <v>7714.3186498309715</v>
      </c>
      <c r="H565" s="110">
        <v>0.2</v>
      </c>
      <c r="I565" s="111">
        <v>313.90567021957662</v>
      </c>
      <c r="K565" s="110">
        <v>0.1</v>
      </c>
      <c r="L565" s="111">
        <v>172.17726011543778</v>
      </c>
    </row>
    <row r="566" spans="1:12" x14ac:dyDescent="0.3">
      <c r="A566" s="23" t="s">
        <v>90</v>
      </c>
      <c r="B566" s="110">
        <v>0.5</v>
      </c>
      <c r="C566" s="111">
        <v>277.33681968770401</v>
      </c>
      <c r="E566" s="110">
        <v>0.5</v>
      </c>
      <c r="F566" s="111">
        <v>262.36063142456794</v>
      </c>
      <c r="H566" s="110">
        <v>0</v>
      </c>
      <c r="I566" s="111">
        <v>0</v>
      </c>
      <c r="K566" s="110">
        <v>0</v>
      </c>
      <c r="L566" s="111">
        <v>0</v>
      </c>
    </row>
    <row r="567" spans="1:12" x14ac:dyDescent="0.3">
      <c r="A567" s="23" t="s">
        <v>91</v>
      </c>
      <c r="B567" s="110">
        <v>11.3</v>
      </c>
      <c r="C567" s="111">
        <v>7678.4569809515497</v>
      </c>
      <c r="E567" s="110">
        <v>12.2</v>
      </c>
      <c r="F567" s="111">
        <v>7129.4133313401471</v>
      </c>
      <c r="H567" s="110">
        <v>1.5</v>
      </c>
      <c r="I567" s="111">
        <v>1011.1259049428055</v>
      </c>
      <c r="K567" s="110">
        <v>1.7</v>
      </c>
      <c r="L567" s="111">
        <v>985.51071535092115</v>
      </c>
    </row>
    <row r="568" spans="1:12" x14ac:dyDescent="0.3">
      <c r="A568" s="23" t="s">
        <v>92</v>
      </c>
      <c r="B568" s="110">
        <v>2.1</v>
      </c>
      <c r="C568" s="111">
        <v>1380.4805014449714</v>
      </c>
      <c r="E568" s="110">
        <v>3.4</v>
      </c>
      <c r="F568" s="111">
        <v>1926.6248826832966</v>
      </c>
      <c r="H568" s="110">
        <v>3.6</v>
      </c>
      <c r="I568" s="111">
        <v>2377.2583269773731</v>
      </c>
      <c r="K568" s="110">
        <v>2.6</v>
      </c>
      <c r="L568" s="111">
        <v>1479.975378450469</v>
      </c>
    </row>
    <row r="569" spans="1:12" x14ac:dyDescent="0.3">
      <c r="A569" s="23" t="s">
        <v>93</v>
      </c>
      <c r="B569" s="110">
        <v>6.1</v>
      </c>
      <c r="C569" s="111">
        <v>2741.282534037382</v>
      </c>
      <c r="E569" s="110">
        <v>7</v>
      </c>
      <c r="F569" s="111">
        <v>3623.8856318815492</v>
      </c>
      <c r="H569" s="110">
        <v>0.9</v>
      </c>
      <c r="I569" s="111">
        <v>401.84002106635177</v>
      </c>
      <c r="K569" s="110">
        <v>1.5</v>
      </c>
      <c r="L569" s="111">
        <v>771.5328404473953</v>
      </c>
    </row>
    <row r="570" spans="1:12" x14ac:dyDescent="0.3">
      <c r="A570" s="23" t="s">
        <v>94</v>
      </c>
      <c r="B570" s="110">
        <v>0.3</v>
      </c>
      <c r="C570" s="111">
        <v>641.4882129949001</v>
      </c>
      <c r="E570" s="110">
        <v>0.8</v>
      </c>
      <c r="F570" s="111">
        <v>0</v>
      </c>
      <c r="H570" s="110">
        <v>0</v>
      </c>
      <c r="I570" s="111">
        <v>0</v>
      </c>
      <c r="K570" s="110">
        <v>0</v>
      </c>
      <c r="L570" s="111">
        <v>0</v>
      </c>
    </row>
    <row r="571" spans="1:12" x14ac:dyDescent="0.3">
      <c r="A571" s="23" t="s">
        <v>95</v>
      </c>
      <c r="B571" s="110">
        <v>12.6</v>
      </c>
      <c r="C571" s="111">
        <v>4272.1499999999996</v>
      </c>
      <c r="E571" s="110">
        <v>14.5</v>
      </c>
      <c r="F571" s="111">
        <v>5169.74</v>
      </c>
      <c r="H571" s="110">
        <v>12.8</v>
      </c>
      <c r="I571" s="111">
        <v>2615.6799999999998</v>
      </c>
      <c r="K571" s="110">
        <v>12.8</v>
      </c>
      <c r="L571" s="111">
        <v>3102.46</v>
      </c>
    </row>
    <row r="572" spans="1:12" x14ac:dyDescent="0.3">
      <c r="A572" s="23" t="s">
        <v>96</v>
      </c>
      <c r="B572" s="110">
        <v>5.7</v>
      </c>
      <c r="C572" s="111">
        <v>789.78463313982957</v>
      </c>
      <c r="E572" s="110">
        <v>6.7</v>
      </c>
      <c r="F572" s="111">
        <v>930.20002738963717</v>
      </c>
      <c r="H572" s="110">
        <v>1.3</v>
      </c>
      <c r="I572" s="111">
        <v>204.61193737382615</v>
      </c>
      <c r="K572" s="110">
        <v>1.3</v>
      </c>
      <c r="L572" s="111">
        <v>205.0211612485738</v>
      </c>
    </row>
    <row r="573" spans="1:12" x14ac:dyDescent="0.3">
      <c r="A573" s="23" t="s">
        <v>97</v>
      </c>
      <c r="B573" s="110">
        <v>0.8</v>
      </c>
      <c r="C573" s="111">
        <v>1833.7349161559309</v>
      </c>
      <c r="E573" s="110">
        <v>0.8</v>
      </c>
      <c r="F573" s="111">
        <v>1610.0192563849073</v>
      </c>
      <c r="H573" s="110">
        <v>0</v>
      </c>
      <c r="I573" s="111">
        <v>0</v>
      </c>
      <c r="K573" s="110">
        <v>0</v>
      </c>
      <c r="L573" s="111">
        <v>0</v>
      </c>
    </row>
    <row r="574" spans="1:12" x14ac:dyDescent="0.3">
      <c r="A574" s="23" t="s">
        <v>98</v>
      </c>
      <c r="B574" s="110">
        <v>4.0999999999999996</v>
      </c>
      <c r="C574" s="111">
        <v>4999.4161244563193</v>
      </c>
      <c r="E574" s="110">
        <v>2.9</v>
      </c>
      <c r="F574" s="111">
        <v>2956.2401102760732</v>
      </c>
      <c r="H574" s="110">
        <v>0.1</v>
      </c>
      <c r="I574" s="111">
        <v>122.78426852880186</v>
      </c>
      <c r="K574" s="110">
        <v>0</v>
      </c>
      <c r="L574" s="111">
        <v>0</v>
      </c>
    </row>
    <row r="575" spans="1:12" x14ac:dyDescent="0.3">
      <c r="A575" s="23" t="s">
        <v>99</v>
      </c>
      <c r="B575" s="110">
        <v>0.8</v>
      </c>
      <c r="C575" s="111">
        <v>260.4691229842083</v>
      </c>
      <c r="E575" s="110">
        <v>0.8</v>
      </c>
      <c r="F575" s="111">
        <v>224.52438401238757</v>
      </c>
      <c r="H575" s="110">
        <v>0</v>
      </c>
      <c r="I575" s="111">
        <v>0</v>
      </c>
      <c r="K575" s="110">
        <v>0</v>
      </c>
      <c r="L575" s="111">
        <v>0</v>
      </c>
    </row>
    <row r="576" spans="1:12" x14ac:dyDescent="0.3">
      <c r="A576" s="23" t="s">
        <v>100</v>
      </c>
      <c r="B576" s="110">
        <v>1.8</v>
      </c>
      <c r="C576" s="111">
        <v>588.82805881062882</v>
      </c>
      <c r="E576" s="110">
        <v>3</v>
      </c>
      <c r="F576" s="111">
        <v>981.38009801771454</v>
      </c>
      <c r="H576" s="110">
        <v>0</v>
      </c>
      <c r="I576" s="111">
        <v>0</v>
      </c>
      <c r="K576" s="110">
        <v>0</v>
      </c>
      <c r="L576" s="111">
        <v>0</v>
      </c>
    </row>
    <row r="577" spans="1:12" x14ac:dyDescent="0.3">
      <c r="A577" s="23" t="s">
        <v>101</v>
      </c>
      <c r="B577" s="110">
        <v>1.1000000000000001</v>
      </c>
      <c r="C577" s="111">
        <v>518.36571613570129</v>
      </c>
      <c r="E577" s="110">
        <v>1.8</v>
      </c>
      <c r="F577" s="111">
        <v>965.29121175670036</v>
      </c>
      <c r="H577" s="110">
        <v>0</v>
      </c>
      <c r="I577" s="111">
        <v>0</v>
      </c>
      <c r="K577" s="110">
        <v>0</v>
      </c>
      <c r="L577" s="111">
        <v>0</v>
      </c>
    </row>
    <row r="578" spans="1:12" x14ac:dyDescent="0.3">
      <c r="A578" s="23" t="s">
        <v>102</v>
      </c>
      <c r="B578" s="110">
        <v>12.2</v>
      </c>
      <c r="C578" s="111">
        <v>7535.0045616373591</v>
      </c>
      <c r="E578" s="110">
        <v>11.8</v>
      </c>
      <c r="F578" s="111">
        <v>7564.8975305540189</v>
      </c>
      <c r="H578" s="110">
        <v>0</v>
      </c>
      <c r="I578" s="111">
        <v>0</v>
      </c>
      <c r="K578" s="110">
        <v>0</v>
      </c>
      <c r="L578" s="111">
        <v>0</v>
      </c>
    </row>
    <row r="579" spans="1:12" x14ac:dyDescent="0.3">
      <c r="A579" s="23" t="s">
        <v>103</v>
      </c>
      <c r="B579" s="110">
        <v>0.6</v>
      </c>
      <c r="C579" s="111">
        <v>319.35599999999999</v>
      </c>
      <c r="E579" s="110">
        <v>0.6</v>
      </c>
      <c r="F579" s="111">
        <v>364.52000000000004</v>
      </c>
      <c r="H579" s="110">
        <v>0.1</v>
      </c>
      <c r="I579" s="111">
        <v>0</v>
      </c>
      <c r="K579" s="110">
        <v>0.1</v>
      </c>
      <c r="L579" s="111">
        <v>0</v>
      </c>
    </row>
    <row r="580" spans="1:12" x14ac:dyDescent="0.3">
      <c r="A580" s="23" t="s">
        <v>104</v>
      </c>
      <c r="B580" s="110">
        <v>1.5</v>
      </c>
      <c r="C580" s="111">
        <v>4725.01</v>
      </c>
      <c r="E580" s="110">
        <v>1.7</v>
      </c>
      <c r="F580" s="111">
        <v>5345.03</v>
      </c>
      <c r="H580" s="110">
        <v>0.1</v>
      </c>
      <c r="I580" s="111">
        <v>277.52</v>
      </c>
      <c r="K580" s="110">
        <v>0.1</v>
      </c>
      <c r="L580" s="111">
        <v>1</v>
      </c>
    </row>
    <row r="581" spans="1:12" x14ac:dyDescent="0.3">
      <c r="A581" s="23" t="s">
        <v>105</v>
      </c>
      <c r="B581" s="110">
        <v>1.5</v>
      </c>
      <c r="C581" s="111">
        <v>690.65</v>
      </c>
      <c r="E581" s="110">
        <v>1</v>
      </c>
      <c r="F581" s="111">
        <v>507.74</v>
      </c>
      <c r="H581" s="110">
        <v>0.2</v>
      </c>
      <c r="I581" s="111">
        <v>94.84</v>
      </c>
      <c r="K581" s="110">
        <v>0.1</v>
      </c>
      <c r="L581" s="111">
        <v>52.16</v>
      </c>
    </row>
    <row r="582" spans="1:12" x14ac:dyDescent="0.3">
      <c r="A582" s="23" t="s">
        <v>106</v>
      </c>
      <c r="B582" s="110">
        <v>1.6</v>
      </c>
      <c r="C582" s="111">
        <v>1443.3466666666666</v>
      </c>
      <c r="E582" s="110">
        <v>1.5</v>
      </c>
      <c r="F582" s="111">
        <v>1488.86</v>
      </c>
      <c r="H582" s="110">
        <v>2.8</v>
      </c>
      <c r="I582" s="111">
        <v>1852</v>
      </c>
      <c r="K582" s="110">
        <v>3.3</v>
      </c>
      <c r="L582" s="111">
        <v>2641.5</v>
      </c>
    </row>
    <row r="583" spans="1:12" x14ac:dyDescent="0.3">
      <c r="A583" s="23" t="s">
        <v>107</v>
      </c>
      <c r="B583" s="110">
        <v>11.5</v>
      </c>
      <c r="C583" s="111">
        <v>9226.8088000000007</v>
      </c>
      <c r="E583" s="110">
        <v>10.7</v>
      </c>
      <c r="F583" s="111">
        <v>7901.43</v>
      </c>
      <c r="H583" s="110">
        <v>1.5</v>
      </c>
      <c r="I583" s="111">
        <v>1047.29</v>
      </c>
      <c r="K583" s="110">
        <v>1.7</v>
      </c>
      <c r="L583" s="111">
        <v>1052.99</v>
      </c>
    </row>
    <row r="584" spans="1:12" x14ac:dyDescent="0.3">
      <c r="A584" s="23" t="s">
        <v>108</v>
      </c>
      <c r="B584" s="110">
        <v>0.3</v>
      </c>
      <c r="C584" s="111">
        <v>30.62416540633081</v>
      </c>
      <c r="E584" s="110">
        <v>0.3</v>
      </c>
      <c r="F584" s="111">
        <v>30.77728623336246</v>
      </c>
      <c r="H584" s="110">
        <v>0</v>
      </c>
      <c r="I584" s="111">
        <v>0</v>
      </c>
      <c r="K584" s="110">
        <v>0</v>
      </c>
      <c r="L584" s="111">
        <v>0</v>
      </c>
    </row>
    <row r="585" spans="1:12" x14ac:dyDescent="0.3">
      <c r="A585" s="23" t="s">
        <v>109</v>
      </c>
      <c r="B585" s="110">
        <v>1.6</v>
      </c>
      <c r="C585" s="111">
        <v>929.0343116665191</v>
      </c>
      <c r="E585" s="110">
        <v>1.5</v>
      </c>
      <c r="F585" s="111">
        <v>870.96966718736167</v>
      </c>
      <c r="H585" s="110">
        <v>0.2</v>
      </c>
      <c r="I585" s="111">
        <v>110.61782344329336</v>
      </c>
      <c r="K585" s="110">
        <v>0.3</v>
      </c>
      <c r="L585" s="111">
        <v>165.92673516494006</v>
      </c>
    </row>
    <row r="586" spans="1:12" x14ac:dyDescent="0.3">
      <c r="A586" s="23" t="s">
        <v>110</v>
      </c>
      <c r="B586" s="110">
        <v>4.5999999999999996</v>
      </c>
      <c r="C586" s="111">
        <v>5556.84</v>
      </c>
      <c r="E586" s="110">
        <v>3</v>
      </c>
      <c r="F586" s="111">
        <v>3553.37</v>
      </c>
      <c r="H586" s="110">
        <v>0.4</v>
      </c>
      <c r="I586" s="111">
        <v>494.69</v>
      </c>
      <c r="K586" s="110">
        <v>0.4</v>
      </c>
      <c r="L586" s="111">
        <v>424.6</v>
      </c>
    </row>
    <row r="587" spans="1:12" x14ac:dyDescent="0.3">
      <c r="A587" s="23" t="s">
        <v>111</v>
      </c>
      <c r="B587" s="110">
        <v>2.2999999999999998</v>
      </c>
      <c r="C587" s="111">
        <v>1107.4672999908166</v>
      </c>
      <c r="E587" s="110">
        <v>2.5</v>
      </c>
      <c r="F587" s="111">
        <v>1241.0856372723172</v>
      </c>
      <c r="H587" s="110">
        <v>0.2</v>
      </c>
      <c r="I587" s="111">
        <v>95.024086559360882</v>
      </c>
      <c r="K587" s="110">
        <v>0.2</v>
      </c>
      <c r="L587" s="111">
        <v>97.969833242701057</v>
      </c>
    </row>
    <row r="588" spans="1:12" x14ac:dyDescent="0.3">
      <c r="A588" s="23" t="s">
        <v>112</v>
      </c>
      <c r="B588" s="110">
        <v>1.8</v>
      </c>
      <c r="C588" s="111">
        <v>1391.5804694949295</v>
      </c>
      <c r="E588" s="110">
        <v>1.7</v>
      </c>
      <c r="F588" s="111">
        <v>1311.6419025250541</v>
      </c>
      <c r="H588" s="110">
        <v>0.6</v>
      </c>
      <c r="I588" s="111">
        <v>272.74227447269004</v>
      </c>
      <c r="K588" s="110">
        <v>0.6</v>
      </c>
      <c r="L588" s="111">
        <v>272.19678992374469</v>
      </c>
    </row>
    <row r="589" spans="1:12" x14ac:dyDescent="0.3">
      <c r="A589" s="23" t="s">
        <v>113</v>
      </c>
      <c r="B589" s="110">
        <v>114.9</v>
      </c>
      <c r="C589" s="111">
        <v>42397.950000000004</v>
      </c>
      <c r="E589" s="110">
        <v>117.80119999999999</v>
      </c>
      <c r="F589" s="111">
        <v>40816.631280000001</v>
      </c>
      <c r="H589" s="110">
        <v>36.4</v>
      </c>
      <c r="I589" s="111">
        <v>13199.19</v>
      </c>
      <c r="K589" s="110">
        <v>37.259300000000003</v>
      </c>
      <c r="L589" s="111">
        <v>12673.11663</v>
      </c>
    </row>
    <row r="590" spans="1:12" x14ac:dyDescent="0.3">
      <c r="A590" s="109" t="s">
        <v>114</v>
      </c>
      <c r="B590" s="112"/>
      <c r="C590" s="113"/>
      <c r="D590" s="109"/>
      <c r="E590" s="112"/>
      <c r="F590" s="113"/>
      <c r="G590" s="109"/>
      <c r="H590" s="112"/>
      <c r="I590" s="113"/>
      <c r="J590" s="109"/>
      <c r="K590" s="112"/>
      <c r="L590" s="113"/>
    </row>
    <row r="591" spans="1:12" x14ac:dyDescent="0.3">
      <c r="A591" s="23" t="s">
        <v>115</v>
      </c>
      <c r="B591" s="110">
        <v>0</v>
      </c>
      <c r="C591" s="111">
        <v>0</v>
      </c>
      <c r="E591" s="110">
        <v>0</v>
      </c>
      <c r="F591" s="111">
        <v>0</v>
      </c>
      <c r="H591" s="110">
        <v>0</v>
      </c>
      <c r="I591" s="111">
        <v>0</v>
      </c>
      <c r="K591" s="110">
        <v>0</v>
      </c>
      <c r="L591" s="111">
        <v>0</v>
      </c>
    </row>
    <row r="592" spans="1:12" x14ac:dyDescent="0.3">
      <c r="A592" s="23" t="s">
        <v>116</v>
      </c>
      <c r="B592" s="110">
        <v>2.5</v>
      </c>
      <c r="C592" s="111">
        <v>8709.1352307291581</v>
      </c>
      <c r="E592" s="110">
        <v>2.5</v>
      </c>
      <c r="F592" s="111">
        <v>8735.2626364213465</v>
      </c>
      <c r="H592" s="110">
        <v>14.2</v>
      </c>
      <c r="I592" s="111">
        <v>49246.199439237767</v>
      </c>
      <c r="K592" s="110">
        <v>14.1</v>
      </c>
      <c r="L592" s="111">
        <v>49046.093403488194</v>
      </c>
    </row>
    <row r="593" spans="1:12" x14ac:dyDescent="0.3">
      <c r="A593" s="23" t="s">
        <v>117</v>
      </c>
      <c r="B593" s="110">
        <v>1.1000000000000001</v>
      </c>
      <c r="C593" s="111">
        <v>197.00141589280048</v>
      </c>
      <c r="E593" s="110">
        <v>1.2</v>
      </c>
      <c r="F593" s="111">
        <v>0</v>
      </c>
      <c r="H593" s="110">
        <v>0</v>
      </c>
      <c r="I593" s="111">
        <v>0</v>
      </c>
      <c r="K593" s="110">
        <v>0</v>
      </c>
      <c r="L593" s="111">
        <v>0</v>
      </c>
    </row>
    <row r="594" spans="1:12" x14ac:dyDescent="0.3">
      <c r="A594" s="23" t="s">
        <v>118</v>
      </c>
      <c r="B594" s="110">
        <v>0.3</v>
      </c>
      <c r="C594" s="111">
        <v>304.39394902785739</v>
      </c>
      <c r="E594" s="110">
        <v>0.4</v>
      </c>
      <c r="F594" s="111">
        <v>409.5113260921442</v>
      </c>
      <c r="H594" s="110">
        <v>0</v>
      </c>
      <c r="I594" s="111">
        <v>0</v>
      </c>
      <c r="K594" s="110">
        <v>0</v>
      </c>
      <c r="L594" s="111">
        <v>0</v>
      </c>
    </row>
    <row r="595" spans="1:12" x14ac:dyDescent="0.3">
      <c r="A595" s="23" t="s">
        <v>119</v>
      </c>
      <c r="B595" s="110">
        <v>0</v>
      </c>
      <c r="C595" s="111">
        <v>0</v>
      </c>
      <c r="E595" s="110">
        <v>0</v>
      </c>
      <c r="F595" s="111">
        <v>0</v>
      </c>
      <c r="H595" s="110">
        <v>0</v>
      </c>
      <c r="I595" s="111">
        <v>0</v>
      </c>
      <c r="K595" s="110">
        <v>0</v>
      </c>
      <c r="L595" s="111">
        <v>0</v>
      </c>
    </row>
    <row r="596" spans="1:12" x14ac:dyDescent="0.3">
      <c r="A596" s="23" t="s">
        <v>120</v>
      </c>
      <c r="B596" s="110">
        <v>0</v>
      </c>
      <c r="C596" s="111"/>
      <c r="E596" s="110">
        <v>0</v>
      </c>
      <c r="F596" s="111"/>
      <c r="H596" s="110">
        <v>0</v>
      </c>
      <c r="I596" s="111"/>
      <c r="K596" s="110">
        <v>0</v>
      </c>
      <c r="L596" s="111"/>
    </row>
    <row r="597" spans="1:12" x14ac:dyDescent="0.3">
      <c r="A597" s="23" t="s">
        <v>121</v>
      </c>
      <c r="B597" s="110">
        <v>2.2000000000000002</v>
      </c>
      <c r="C597" s="111">
        <v>434.04242415647991</v>
      </c>
      <c r="E597" s="110">
        <v>2.6</v>
      </c>
      <c r="F597" s="111">
        <v>488.85014480678444</v>
      </c>
      <c r="H597" s="110">
        <v>0.7</v>
      </c>
      <c r="I597" s="111">
        <v>137.64625831705229</v>
      </c>
      <c r="K597" s="110">
        <v>0.7</v>
      </c>
      <c r="L597" s="111">
        <v>131.17688417615085</v>
      </c>
    </row>
    <row r="598" spans="1:12" x14ac:dyDescent="0.3">
      <c r="A598" s="23" t="s">
        <v>122</v>
      </c>
      <c r="B598" s="110">
        <v>0.1</v>
      </c>
      <c r="C598" s="111">
        <v>24.51757590440473</v>
      </c>
      <c r="E598" s="110">
        <v>0.1</v>
      </c>
      <c r="F598" s="111">
        <v>23.242661957375685</v>
      </c>
      <c r="H598" s="110">
        <v>0</v>
      </c>
      <c r="I598" s="111">
        <v>0</v>
      </c>
      <c r="K598" s="110">
        <v>0</v>
      </c>
      <c r="L598" s="111">
        <v>0</v>
      </c>
    </row>
    <row r="599" spans="1:12" x14ac:dyDescent="0.3">
      <c r="A599" s="23" t="s">
        <v>123</v>
      </c>
      <c r="B599" s="110">
        <v>0</v>
      </c>
      <c r="C599" s="111">
        <v>0</v>
      </c>
      <c r="E599" s="110">
        <v>0</v>
      </c>
      <c r="F599" s="111">
        <v>0</v>
      </c>
      <c r="H599" s="110">
        <v>0</v>
      </c>
      <c r="I599" s="111">
        <v>0</v>
      </c>
      <c r="K599" s="110">
        <v>0</v>
      </c>
      <c r="L599" s="111">
        <v>0</v>
      </c>
    </row>
    <row r="600" spans="1:12" x14ac:dyDescent="0.3">
      <c r="A600" s="23" t="s">
        <v>124</v>
      </c>
      <c r="B600" s="110">
        <v>36.799999999999997</v>
      </c>
      <c r="C600" s="111">
        <v>8642.8901396776091</v>
      </c>
      <c r="E600" s="110">
        <v>39.9</v>
      </c>
      <c r="F600" s="111">
        <v>8733.734430602266</v>
      </c>
      <c r="H600" s="110">
        <v>18.100000000000001</v>
      </c>
      <c r="I600" s="111">
        <v>4250.6093865764215</v>
      </c>
      <c r="K600" s="110">
        <v>19.2</v>
      </c>
      <c r="L600" s="111">
        <v>4202.3262213896751</v>
      </c>
    </row>
    <row r="601" spans="1:12" x14ac:dyDescent="0.3">
      <c r="A601" s="23" t="s">
        <v>125</v>
      </c>
      <c r="B601" s="110">
        <v>0</v>
      </c>
      <c r="C601" s="111">
        <v>0</v>
      </c>
      <c r="E601" s="110">
        <v>0</v>
      </c>
      <c r="F601" s="111">
        <v>0</v>
      </c>
      <c r="H601" s="110">
        <v>0</v>
      </c>
      <c r="I601" s="111">
        <v>0</v>
      </c>
      <c r="K601" s="110">
        <v>0</v>
      </c>
      <c r="L601" s="111">
        <v>0</v>
      </c>
    </row>
    <row r="602" spans="1:12" x14ac:dyDescent="0.3">
      <c r="A602" s="23" t="s">
        <v>126</v>
      </c>
      <c r="B602" s="110">
        <v>1.4</v>
      </c>
      <c r="C602" s="111">
        <v>431.00720730302675</v>
      </c>
      <c r="E602" s="110">
        <v>1.5</v>
      </c>
      <c r="F602" s="111">
        <v>419.77023368405503</v>
      </c>
      <c r="H602" s="110">
        <v>0.1</v>
      </c>
      <c r="I602" s="111">
        <v>30.558361178215659</v>
      </c>
      <c r="K602" s="110">
        <v>0.2</v>
      </c>
      <c r="L602" s="111">
        <v>55.555100621996068</v>
      </c>
    </row>
    <row r="603" spans="1:12" x14ac:dyDescent="0.3">
      <c r="A603" s="23" t="s">
        <v>127</v>
      </c>
      <c r="B603" s="110">
        <v>0</v>
      </c>
      <c r="C603" s="111">
        <v>8077.0484267386182</v>
      </c>
      <c r="E603" s="110">
        <v>0</v>
      </c>
      <c r="F603" s="111">
        <v>7958.173278716853</v>
      </c>
      <c r="H603" s="110">
        <v>0</v>
      </c>
      <c r="I603" s="111">
        <v>493.5221995067655</v>
      </c>
      <c r="K603" s="110">
        <v>0</v>
      </c>
      <c r="L603" s="111">
        <v>476.57219034029953</v>
      </c>
    </row>
    <row r="604" spans="1:12" x14ac:dyDescent="0.3">
      <c r="A604" s="109" t="s">
        <v>128</v>
      </c>
      <c r="B604" s="110">
        <v>0</v>
      </c>
      <c r="C604" s="113">
        <v>43763.3</v>
      </c>
      <c r="D604" s="109"/>
      <c r="E604" s="110">
        <v>0</v>
      </c>
      <c r="F604" s="113">
        <v>64204.1</v>
      </c>
      <c r="G604" s="109"/>
      <c r="H604" s="110">
        <v>0</v>
      </c>
      <c r="I604" s="113">
        <v>21182.18</v>
      </c>
      <c r="J604" s="109"/>
      <c r="K604" s="110">
        <v>0</v>
      </c>
      <c r="L604" s="113">
        <v>31796.6</v>
      </c>
    </row>
    <row r="605" spans="1:12" x14ac:dyDescent="0.3">
      <c r="A605" s="109" t="s">
        <v>129</v>
      </c>
      <c r="B605" s="110">
        <v>0</v>
      </c>
      <c r="C605" s="113">
        <v>44374.079765712406</v>
      </c>
      <c r="D605" s="109"/>
      <c r="E605" s="110">
        <v>0</v>
      </c>
      <c r="F605" s="113">
        <v>44684.964568550989</v>
      </c>
      <c r="G605" s="109"/>
      <c r="H605" s="110">
        <v>0</v>
      </c>
      <c r="I605" s="113">
        <v>2099.2771860703924</v>
      </c>
      <c r="J605" s="109"/>
      <c r="K605" s="110">
        <v>0</v>
      </c>
      <c r="L605" s="113">
        <v>2086.6248424699461</v>
      </c>
    </row>
    <row r="606" spans="1:12" x14ac:dyDescent="0.3">
      <c r="A606" s="191" t="s">
        <v>130</v>
      </c>
      <c r="B606" s="191"/>
      <c r="C606" s="191"/>
      <c r="D606" s="191"/>
      <c r="E606" s="191"/>
      <c r="F606" s="191"/>
      <c r="G606" s="191"/>
      <c r="H606" s="191"/>
      <c r="I606" s="191"/>
      <c r="J606" s="191"/>
      <c r="K606" s="191"/>
      <c r="L606" s="191"/>
    </row>
    <row r="607" spans="1:12" x14ac:dyDescent="0.3">
      <c r="A607" s="23" t="s">
        <v>131</v>
      </c>
      <c r="B607" s="110">
        <v>98.144836736364155</v>
      </c>
      <c r="C607" s="111">
        <v>41270.484471285235</v>
      </c>
      <c r="E607" s="110">
        <v>116.17313555943531</v>
      </c>
      <c r="F607" s="111">
        <v>55397.590546311978</v>
      </c>
      <c r="H607" s="110">
        <v>47.332175645162792</v>
      </c>
      <c r="I607" s="111">
        <v>16531.945093287199</v>
      </c>
      <c r="K607" s="110">
        <v>55.013295694741963</v>
      </c>
      <c r="L607" s="111">
        <v>21789.54714844943</v>
      </c>
    </row>
    <row r="608" spans="1:12" x14ac:dyDescent="0.3">
      <c r="A608" s="23" t="s">
        <v>132</v>
      </c>
      <c r="B608" s="110">
        <v>0.6</v>
      </c>
      <c r="C608" s="111">
        <v>346.74061262995281</v>
      </c>
      <c r="E608" s="110">
        <v>0.8</v>
      </c>
      <c r="F608" s="111">
        <v>522.42252302912891</v>
      </c>
      <c r="H608" s="110">
        <v>0.2</v>
      </c>
      <c r="I608" s="111">
        <v>117.16907050615819</v>
      </c>
      <c r="K608" s="110">
        <v>0.1</v>
      </c>
      <c r="L608" s="111">
        <v>66.20052483597938</v>
      </c>
    </row>
    <row r="609" spans="1:12" x14ac:dyDescent="0.3">
      <c r="A609" s="23" t="s">
        <v>133</v>
      </c>
      <c r="B609" s="110">
        <v>1.2</v>
      </c>
      <c r="C609" s="111">
        <v>355.079508013789</v>
      </c>
      <c r="E609" s="110">
        <v>1.3</v>
      </c>
      <c r="F609" s="111">
        <v>420.44372744732732</v>
      </c>
      <c r="H609" s="110">
        <v>0.1</v>
      </c>
      <c r="I609" s="111">
        <v>28.536360171972543</v>
      </c>
      <c r="K609" s="110">
        <v>0.1</v>
      </c>
      <c r="L609" s="111">
        <v>31.190241667965989</v>
      </c>
    </row>
    <row r="610" spans="1:12" x14ac:dyDescent="0.3">
      <c r="A610" s="23" t="s">
        <v>134</v>
      </c>
      <c r="B610" s="110">
        <v>18.7</v>
      </c>
      <c r="C610" s="111">
        <v>12303.63</v>
      </c>
      <c r="E610" s="110">
        <v>11.9</v>
      </c>
      <c r="F610" s="111">
        <v>8106.68</v>
      </c>
      <c r="H610" s="110">
        <v>5.2</v>
      </c>
      <c r="I610" s="111">
        <v>3287.44</v>
      </c>
      <c r="K610" s="110">
        <v>3.3</v>
      </c>
      <c r="L610" s="111">
        <v>2134.2399999999998</v>
      </c>
    </row>
    <row r="611" spans="1:12" x14ac:dyDescent="0.3">
      <c r="A611" s="23" t="s">
        <v>135</v>
      </c>
      <c r="B611" s="110">
        <v>0</v>
      </c>
      <c r="C611" s="111">
        <v>0</v>
      </c>
      <c r="E611" s="110">
        <v>0</v>
      </c>
      <c r="F611" s="111">
        <v>0</v>
      </c>
      <c r="H611" s="110">
        <v>0</v>
      </c>
      <c r="I611" s="111">
        <v>0</v>
      </c>
      <c r="K611" s="110">
        <v>0</v>
      </c>
      <c r="L611" s="111">
        <v>0</v>
      </c>
    </row>
    <row r="612" spans="1:12" x14ac:dyDescent="0.3">
      <c r="A612" s="23" t="s">
        <v>136</v>
      </c>
      <c r="B612" s="110">
        <v>0</v>
      </c>
      <c r="C612" s="111">
        <v>0</v>
      </c>
      <c r="E612" s="110">
        <v>0</v>
      </c>
      <c r="F612" s="111">
        <v>0</v>
      </c>
      <c r="H612" s="110">
        <v>0</v>
      </c>
      <c r="I612" s="111">
        <v>0</v>
      </c>
      <c r="K612" s="110">
        <v>0</v>
      </c>
      <c r="L612" s="111">
        <v>0</v>
      </c>
    </row>
    <row r="613" spans="1:12" x14ac:dyDescent="0.3">
      <c r="A613" s="23" t="s">
        <v>137</v>
      </c>
      <c r="B613" s="110">
        <v>0</v>
      </c>
      <c r="C613" s="111">
        <v>0</v>
      </c>
      <c r="E613" s="110">
        <v>0</v>
      </c>
      <c r="F613" s="111">
        <v>0</v>
      </c>
      <c r="H613" s="110">
        <v>0</v>
      </c>
      <c r="I613" s="111">
        <v>0</v>
      </c>
      <c r="K613" s="110">
        <v>0</v>
      </c>
      <c r="L613" s="111">
        <v>0</v>
      </c>
    </row>
    <row r="614" spans="1:12" x14ac:dyDescent="0.3">
      <c r="A614" s="23" t="s">
        <v>138</v>
      </c>
      <c r="B614" s="110">
        <v>0.1</v>
      </c>
      <c r="C614" s="111">
        <v>61.369783164997727</v>
      </c>
      <c r="E614" s="110">
        <v>0.1</v>
      </c>
      <c r="F614" s="111">
        <v>71.06620890506737</v>
      </c>
      <c r="H614" s="110">
        <v>0</v>
      </c>
      <c r="I614" s="111">
        <v>0</v>
      </c>
      <c r="K614" s="110">
        <v>0</v>
      </c>
      <c r="L614" s="111">
        <v>0</v>
      </c>
    </row>
    <row r="615" spans="1:12" x14ac:dyDescent="0.3">
      <c r="A615" s="23" t="s">
        <v>139</v>
      </c>
      <c r="B615" s="110">
        <v>0</v>
      </c>
      <c r="C615" s="111">
        <v>0</v>
      </c>
      <c r="E615" s="110">
        <v>0</v>
      </c>
      <c r="F615" s="111">
        <v>0</v>
      </c>
      <c r="H615" s="110">
        <v>0</v>
      </c>
      <c r="I615" s="111">
        <v>0</v>
      </c>
      <c r="K615" s="110">
        <v>0</v>
      </c>
      <c r="L615" s="111">
        <v>0</v>
      </c>
    </row>
    <row r="616" spans="1:12" x14ac:dyDescent="0.3">
      <c r="A616" s="23" t="s">
        <v>140</v>
      </c>
      <c r="B616" s="110">
        <v>0</v>
      </c>
      <c r="C616" s="111">
        <v>0</v>
      </c>
      <c r="E616" s="110">
        <v>0</v>
      </c>
      <c r="F616" s="111">
        <v>0</v>
      </c>
      <c r="H616" s="110">
        <v>0</v>
      </c>
      <c r="I616" s="111">
        <v>0</v>
      </c>
      <c r="K616" s="110">
        <v>0</v>
      </c>
      <c r="L616" s="111">
        <v>0</v>
      </c>
    </row>
    <row r="617" spans="1:12" x14ac:dyDescent="0.3">
      <c r="A617" s="23" t="s">
        <v>141</v>
      </c>
      <c r="B617" s="110">
        <v>0.1</v>
      </c>
      <c r="C617" s="111">
        <v>67.692906590353616</v>
      </c>
      <c r="E617" s="110">
        <v>0.1</v>
      </c>
      <c r="F617" s="111">
        <v>66.474434271727247</v>
      </c>
      <c r="H617" s="110">
        <v>0</v>
      </c>
      <c r="I617" s="111">
        <v>0</v>
      </c>
      <c r="K617" s="110">
        <v>0</v>
      </c>
      <c r="L617" s="111">
        <v>0</v>
      </c>
    </row>
    <row r="618" spans="1:12" x14ac:dyDescent="0.3">
      <c r="A618" s="23" t="s">
        <v>142</v>
      </c>
      <c r="B618" s="110">
        <v>17.600000000000001</v>
      </c>
      <c r="C618" s="111">
        <v>6504.3479533893424</v>
      </c>
      <c r="E618" s="110">
        <v>22.8</v>
      </c>
      <c r="F618" s="111">
        <v>10077.600197237685</v>
      </c>
      <c r="H618" s="110">
        <v>4.2</v>
      </c>
      <c r="I618" s="111">
        <v>1549.3654883437789</v>
      </c>
      <c r="K618" s="110">
        <v>3.1</v>
      </c>
      <c r="L618" s="111">
        <v>1367.7208296627132</v>
      </c>
    </row>
    <row r="619" spans="1:12" x14ac:dyDescent="0.3">
      <c r="A619" s="23" t="s">
        <v>143</v>
      </c>
      <c r="B619" s="110">
        <v>7.1</v>
      </c>
      <c r="C619" s="111">
        <v>5230.6083760610563</v>
      </c>
      <c r="E619" s="110">
        <v>9.1999999999999993</v>
      </c>
      <c r="F619" s="111">
        <v>6513.3598273846483</v>
      </c>
      <c r="H619" s="110">
        <v>0.6</v>
      </c>
      <c r="I619" s="111">
        <v>399.02231567285332</v>
      </c>
      <c r="K619" s="110">
        <v>0.6</v>
      </c>
      <c r="L619" s="111">
        <v>383.46044536161202</v>
      </c>
    </row>
    <row r="620" spans="1:12" x14ac:dyDescent="0.3">
      <c r="A620" s="23" t="s">
        <v>144</v>
      </c>
      <c r="B620" s="110">
        <v>7.5</v>
      </c>
      <c r="C620" s="111">
        <v>2553.8354457914966</v>
      </c>
      <c r="E620" s="110">
        <v>8.6999999999999993</v>
      </c>
      <c r="F620" s="111">
        <v>3655.6622105237802</v>
      </c>
      <c r="H620" s="110">
        <v>1.3</v>
      </c>
      <c r="I620" s="111">
        <v>431.15063386035285</v>
      </c>
      <c r="K620" s="110">
        <v>1.1000000000000001</v>
      </c>
      <c r="L620" s="111">
        <v>450.18759261695618</v>
      </c>
    </row>
    <row r="621" spans="1:12" x14ac:dyDescent="0.3">
      <c r="A621" s="23" t="s">
        <v>145</v>
      </c>
      <c r="B621" s="110">
        <v>1.7</v>
      </c>
      <c r="C621" s="111">
        <v>651.65934054408422</v>
      </c>
      <c r="E621" s="110">
        <v>2.2000000000000002</v>
      </c>
      <c r="F621" s="111">
        <v>1210.1697282927494</v>
      </c>
      <c r="H621" s="110">
        <v>0.3</v>
      </c>
      <c r="I621" s="111">
        <v>115.84238363771209</v>
      </c>
      <c r="K621" s="110">
        <v>0.2</v>
      </c>
      <c r="L621" s="111">
        <v>110.82254701341124</v>
      </c>
    </row>
    <row r="622" spans="1:12" x14ac:dyDescent="0.3">
      <c r="A622" s="23" t="s">
        <v>146</v>
      </c>
      <c r="B622" s="110">
        <v>2.2000000000000002</v>
      </c>
      <c r="C622" s="111">
        <v>973.62274599293562</v>
      </c>
      <c r="E622" s="110">
        <v>2.2999999999999998</v>
      </c>
      <c r="F622" s="111">
        <v>1316.1166746856325</v>
      </c>
      <c r="H622" s="110">
        <v>0.1</v>
      </c>
      <c r="I622" s="111">
        <v>44.784905455117659</v>
      </c>
      <c r="K622" s="110">
        <v>0.2</v>
      </c>
      <c r="L622" s="111">
        <v>115.81376550693427</v>
      </c>
    </row>
    <row r="623" spans="1:12" x14ac:dyDescent="0.3">
      <c r="A623" s="23" t="s">
        <v>147</v>
      </c>
      <c r="B623" s="110">
        <v>0.9</v>
      </c>
      <c r="C623" s="111">
        <v>760.96993261759394</v>
      </c>
      <c r="E623" s="110">
        <v>1</v>
      </c>
      <c r="F623" s="111">
        <v>949.52137147728661</v>
      </c>
      <c r="H623" s="110">
        <v>0.1</v>
      </c>
      <c r="I623" s="111">
        <v>83.383126744639497</v>
      </c>
      <c r="K623" s="110">
        <v>0.1</v>
      </c>
      <c r="L623" s="111">
        <v>93.639251334230153</v>
      </c>
    </row>
    <row r="624" spans="1:12" x14ac:dyDescent="0.3">
      <c r="A624" s="23" t="s">
        <v>148</v>
      </c>
      <c r="B624" s="110">
        <v>5</v>
      </c>
      <c r="C624" s="111">
        <v>2087.7383295480386</v>
      </c>
      <c r="E624" s="110">
        <v>5.3</v>
      </c>
      <c r="F624" s="111">
        <v>2347.9957897094969</v>
      </c>
      <c r="H624" s="110">
        <v>0.1</v>
      </c>
      <c r="I624" s="111">
        <v>41.693514171212811</v>
      </c>
      <c r="K624" s="110">
        <v>0.1</v>
      </c>
      <c r="L624" s="111">
        <v>44.236818535656795</v>
      </c>
    </row>
    <row r="625" spans="1:12" x14ac:dyDescent="0.3">
      <c r="A625" s="23" t="s">
        <v>149</v>
      </c>
      <c r="B625" s="110">
        <v>0.1</v>
      </c>
      <c r="C625" s="111">
        <v>30.794428533319966</v>
      </c>
      <c r="E625" s="110">
        <v>0.1</v>
      </c>
      <c r="F625" s="111">
        <v>32.334149959985965</v>
      </c>
      <c r="H625" s="110">
        <v>0</v>
      </c>
      <c r="I625" s="111">
        <v>0</v>
      </c>
      <c r="K625" s="110">
        <v>0</v>
      </c>
      <c r="L625" s="111">
        <v>0</v>
      </c>
    </row>
    <row r="626" spans="1:12" x14ac:dyDescent="0.3">
      <c r="A626" s="23" t="s">
        <v>150</v>
      </c>
      <c r="B626" s="110">
        <v>0.1</v>
      </c>
      <c r="C626" s="111">
        <v>32.186229015324209</v>
      </c>
      <c r="E626" s="110">
        <v>0.1</v>
      </c>
      <c r="F626" s="111">
        <v>33.505864404952497</v>
      </c>
      <c r="H626" s="110">
        <v>0</v>
      </c>
      <c r="I626" s="111">
        <v>0</v>
      </c>
      <c r="K626" s="110">
        <v>0</v>
      </c>
      <c r="L626" s="111">
        <v>0</v>
      </c>
    </row>
    <row r="627" spans="1:12" x14ac:dyDescent="0.3">
      <c r="A627" s="23" t="s">
        <v>151</v>
      </c>
      <c r="B627" s="110">
        <v>0.2</v>
      </c>
      <c r="C627" s="111">
        <v>223.28053728051756</v>
      </c>
      <c r="E627" s="110">
        <v>0.2</v>
      </c>
      <c r="F627" s="111">
        <v>227.96942856340843</v>
      </c>
      <c r="H627" s="110">
        <v>0</v>
      </c>
      <c r="I627" s="111">
        <v>0</v>
      </c>
      <c r="K627" s="110">
        <v>0</v>
      </c>
      <c r="L627" s="111">
        <v>0</v>
      </c>
    </row>
    <row r="628" spans="1:12" x14ac:dyDescent="0.3">
      <c r="A628" s="23" t="s">
        <v>152</v>
      </c>
      <c r="B628" s="110">
        <v>0.3</v>
      </c>
      <c r="C628" s="111">
        <v>108.36523552768534</v>
      </c>
      <c r="E628" s="110">
        <v>0.3</v>
      </c>
      <c r="F628" s="111">
        <v>108.90706170532377</v>
      </c>
      <c r="H628" s="110">
        <v>0</v>
      </c>
      <c r="I628" s="111">
        <v>0</v>
      </c>
      <c r="K628" s="110">
        <v>0</v>
      </c>
      <c r="L628" s="111">
        <v>0</v>
      </c>
    </row>
    <row r="629" spans="1:12" x14ac:dyDescent="0.3">
      <c r="A629" s="23" t="s">
        <v>153</v>
      </c>
      <c r="B629" s="110">
        <v>0.1</v>
      </c>
      <c r="C629" s="111">
        <v>106.92894784984466</v>
      </c>
      <c r="E629" s="110">
        <v>0</v>
      </c>
      <c r="F629" s="111">
        <v>0</v>
      </c>
      <c r="H629" s="110">
        <v>0</v>
      </c>
      <c r="I629" s="111">
        <v>0</v>
      </c>
      <c r="K629" s="110">
        <v>0</v>
      </c>
      <c r="L629" s="111">
        <v>0</v>
      </c>
    </row>
    <row r="630" spans="1:12" x14ac:dyDescent="0.3">
      <c r="A630" s="23" t="s">
        <v>154</v>
      </c>
      <c r="B630" s="110">
        <v>0.2</v>
      </c>
      <c r="C630" s="111">
        <v>479.3673124796112</v>
      </c>
      <c r="E630" s="110">
        <v>0.3</v>
      </c>
      <c r="F630" s="111">
        <v>613.35047631766247</v>
      </c>
      <c r="H630" s="110">
        <v>0.2</v>
      </c>
      <c r="I630" s="111">
        <v>478.60971893954081</v>
      </c>
      <c r="K630" s="110">
        <v>0.3</v>
      </c>
      <c r="L630" s="111">
        <v>612.38113538314246</v>
      </c>
    </row>
    <row r="631" spans="1:12" x14ac:dyDescent="0.3">
      <c r="A631" s="23" t="s">
        <v>155</v>
      </c>
      <c r="B631" s="110">
        <v>0.2</v>
      </c>
      <c r="C631" s="111">
        <v>704.87566979951839</v>
      </c>
      <c r="E631" s="110">
        <v>0.2</v>
      </c>
      <c r="F631" s="111">
        <v>582.22730325440216</v>
      </c>
      <c r="H631" s="110">
        <v>0.1</v>
      </c>
      <c r="I631" s="111">
        <v>354.47327188893746</v>
      </c>
      <c r="K631" s="110">
        <v>0.1</v>
      </c>
      <c r="L631" s="111">
        <v>292.79492258026232</v>
      </c>
    </row>
    <row r="632" spans="1:12" x14ac:dyDescent="0.3">
      <c r="A632" s="23" t="s">
        <v>156</v>
      </c>
      <c r="B632" s="110">
        <v>0</v>
      </c>
      <c r="C632" s="111">
        <v>0</v>
      </c>
      <c r="E632" s="110">
        <v>0</v>
      </c>
      <c r="F632" s="111">
        <v>0</v>
      </c>
      <c r="H632" s="110">
        <v>0</v>
      </c>
      <c r="I632" s="111">
        <v>0</v>
      </c>
      <c r="K632" s="110">
        <v>0</v>
      </c>
      <c r="L632" s="111">
        <v>0</v>
      </c>
    </row>
    <row r="633" spans="1:12" x14ac:dyDescent="0.3">
      <c r="A633" s="23" t="s">
        <v>157</v>
      </c>
      <c r="B633" s="110">
        <v>1.2</v>
      </c>
      <c r="C633" s="111">
        <v>745.28375949436736</v>
      </c>
      <c r="E633" s="110">
        <v>1.5</v>
      </c>
      <c r="F633" s="111">
        <v>989.36419072877266</v>
      </c>
      <c r="H633" s="110">
        <v>0</v>
      </c>
      <c r="I633" s="111">
        <v>0</v>
      </c>
      <c r="K633" s="110">
        <v>0</v>
      </c>
      <c r="L633" s="111">
        <v>0</v>
      </c>
    </row>
    <row r="634" spans="1:12" x14ac:dyDescent="0.3">
      <c r="A634" s="23" t="s">
        <v>158</v>
      </c>
      <c r="B634" s="110">
        <v>0</v>
      </c>
      <c r="C634" s="111">
        <v>0</v>
      </c>
      <c r="E634" s="110">
        <v>0</v>
      </c>
      <c r="F634" s="111">
        <v>0</v>
      </c>
      <c r="H634" s="110">
        <v>0</v>
      </c>
      <c r="I634" s="111">
        <v>0</v>
      </c>
      <c r="K634" s="110">
        <v>0</v>
      </c>
      <c r="L634" s="111">
        <v>0</v>
      </c>
    </row>
    <row r="635" spans="1:12" x14ac:dyDescent="0.3">
      <c r="A635" s="23" t="s">
        <v>159</v>
      </c>
      <c r="B635" s="110">
        <v>0</v>
      </c>
      <c r="C635" s="111">
        <v>0</v>
      </c>
      <c r="E635" s="110">
        <v>0</v>
      </c>
      <c r="F635" s="111">
        <v>0</v>
      </c>
      <c r="H635" s="110">
        <v>0</v>
      </c>
      <c r="I635" s="111">
        <v>0</v>
      </c>
      <c r="K635" s="110">
        <v>0</v>
      </c>
      <c r="L635" s="111">
        <v>0</v>
      </c>
    </row>
    <row r="636" spans="1:12" x14ac:dyDescent="0.3">
      <c r="A636" s="23" t="s">
        <v>160</v>
      </c>
      <c r="B636" s="110">
        <v>0.2</v>
      </c>
      <c r="C636" s="111">
        <v>106.67572726494636</v>
      </c>
      <c r="E636" s="110">
        <v>0.2</v>
      </c>
      <c r="F636" s="111">
        <v>111.04943208280916</v>
      </c>
      <c r="H636" s="110">
        <v>0</v>
      </c>
      <c r="I636" s="111">
        <v>0</v>
      </c>
      <c r="K636" s="110">
        <v>0</v>
      </c>
      <c r="L636" s="111">
        <v>0</v>
      </c>
    </row>
    <row r="637" spans="1:12" x14ac:dyDescent="0.3">
      <c r="A637" s="109" t="s">
        <v>161</v>
      </c>
      <c r="B637" s="110"/>
      <c r="C637" s="111"/>
      <c r="E637" s="110"/>
      <c r="F637" s="111"/>
      <c r="H637" s="110"/>
      <c r="I637" s="111"/>
      <c r="K637" s="110"/>
      <c r="L637" s="111"/>
    </row>
    <row r="638" spans="1:12" x14ac:dyDescent="0.3">
      <c r="A638" s="23" t="s">
        <v>162</v>
      </c>
      <c r="B638" s="110">
        <v>1269</v>
      </c>
      <c r="C638" s="111">
        <v>366448.20363</v>
      </c>
      <c r="E638" s="110">
        <v>1479</v>
      </c>
      <c r="F638" s="111">
        <v>491580.30262983002</v>
      </c>
      <c r="H638" s="110">
        <v>277</v>
      </c>
      <c r="I638" s="111">
        <v>49771.45695</v>
      </c>
      <c r="K638" s="110">
        <v>317</v>
      </c>
      <c r="L638" s="111">
        <v>64648.091528249999</v>
      </c>
    </row>
    <row r="639" spans="1:12" x14ac:dyDescent="0.3">
      <c r="A639" s="23" t="s">
        <v>163</v>
      </c>
      <c r="B639" s="110">
        <v>7</v>
      </c>
      <c r="C639" s="111">
        <v>294.60542781532115</v>
      </c>
      <c r="E639" s="110">
        <v>8.1</v>
      </c>
      <c r="F639" s="111">
        <v>349.42308063381489</v>
      </c>
      <c r="H639" s="110">
        <v>1.5</v>
      </c>
      <c r="I639" s="111">
        <v>66.314098667804856</v>
      </c>
      <c r="K639" s="110">
        <v>1.7</v>
      </c>
      <c r="L639" s="111">
        <v>77.034877952433305</v>
      </c>
    </row>
    <row r="640" spans="1:12" x14ac:dyDescent="0.3">
      <c r="A640" s="23" t="s">
        <v>164</v>
      </c>
      <c r="B640" s="110">
        <v>0.1</v>
      </c>
      <c r="C640" s="111">
        <v>76.784192584982847</v>
      </c>
      <c r="E640" s="110">
        <v>0.1</v>
      </c>
      <c r="F640" s="111">
        <v>78.089523858927564</v>
      </c>
      <c r="H640" s="110">
        <v>0</v>
      </c>
      <c r="I640" s="111">
        <v>0</v>
      </c>
      <c r="K640" s="110">
        <v>0</v>
      </c>
      <c r="L640" s="111">
        <v>0</v>
      </c>
    </row>
    <row r="641" spans="1:12" x14ac:dyDescent="0.3">
      <c r="A641" s="23" t="s">
        <v>165</v>
      </c>
      <c r="B641" s="110">
        <v>10.3</v>
      </c>
      <c r="C641" s="111">
        <v>110745.92</v>
      </c>
      <c r="E641" s="110">
        <v>10.9</v>
      </c>
      <c r="F641" s="111">
        <v>105748.01</v>
      </c>
      <c r="H641" s="110">
        <v>5.5</v>
      </c>
      <c r="I641" s="111">
        <v>42231.369999999995</v>
      </c>
      <c r="K641" s="110">
        <v>4.4000000000000004</v>
      </c>
      <c r="L641" s="111">
        <v>30570.11</v>
      </c>
    </row>
    <row r="642" spans="1:12" x14ac:dyDescent="0.3">
      <c r="A642" s="23" t="s">
        <v>166</v>
      </c>
      <c r="B642" s="110">
        <v>15.9</v>
      </c>
      <c r="C642" s="111">
        <v>600.46646561947034</v>
      </c>
      <c r="E642" s="110">
        <v>16.8</v>
      </c>
      <c r="F642" s="111">
        <v>607.17356274488031</v>
      </c>
      <c r="H642" s="110">
        <v>8.5</v>
      </c>
      <c r="I642" s="111">
        <v>307.69090515909255</v>
      </c>
      <c r="K642" s="110">
        <v>6.8</v>
      </c>
      <c r="L642" s="111">
        <v>235.56815698980125</v>
      </c>
    </row>
    <row r="643" spans="1:12" s="109" customFormat="1" x14ac:dyDescent="0.3">
      <c r="A643" s="109" t="s">
        <v>167</v>
      </c>
      <c r="B643" s="112"/>
      <c r="C643" s="113"/>
      <c r="E643" s="112"/>
      <c r="F643" s="113"/>
      <c r="H643" s="112"/>
      <c r="I643" s="113"/>
      <c r="K643" s="112"/>
      <c r="L643" s="113"/>
    </row>
    <row r="644" spans="1:12" x14ac:dyDescent="0.3">
      <c r="A644" s="23" t="s">
        <v>168</v>
      </c>
      <c r="B644" s="110">
        <v>6.8</v>
      </c>
      <c r="C644" s="111">
        <v>636.04529606955487</v>
      </c>
      <c r="E644" s="110">
        <v>6.6</v>
      </c>
      <c r="F644" s="111">
        <v>611.16470066448107</v>
      </c>
      <c r="H644" s="110">
        <v>0</v>
      </c>
      <c r="I644" s="111">
        <v>0</v>
      </c>
      <c r="K644" s="110">
        <v>0</v>
      </c>
      <c r="L644" s="111">
        <v>0</v>
      </c>
    </row>
    <row r="645" spans="1:12" x14ac:dyDescent="0.3">
      <c r="A645" s="23" t="s">
        <v>169</v>
      </c>
      <c r="B645" s="110">
        <v>0</v>
      </c>
      <c r="C645" s="111">
        <v>751799.03</v>
      </c>
      <c r="E645" s="110">
        <v>0</v>
      </c>
      <c r="F645" s="111">
        <v>765365.24</v>
      </c>
      <c r="H645" s="110">
        <v>0</v>
      </c>
      <c r="I645" s="111">
        <v>3883.85</v>
      </c>
      <c r="K645" s="110">
        <v>0</v>
      </c>
      <c r="L645" s="111">
        <v>4032.7</v>
      </c>
    </row>
    <row r="646" spans="1:12" x14ac:dyDescent="0.3">
      <c r="A646" s="191" t="s">
        <v>170</v>
      </c>
      <c r="B646" s="191"/>
      <c r="C646" s="191"/>
      <c r="D646" s="191"/>
      <c r="E646" s="191"/>
      <c r="F646" s="191"/>
      <c r="G646" s="191"/>
      <c r="H646" s="191"/>
      <c r="I646" s="191"/>
      <c r="J646" s="191"/>
      <c r="K646" s="191"/>
      <c r="L646" s="191"/>
    </row>
    <row r="647" spans="1:12" x14ac:dyDescent="0.3">
      <c r="A647" s="23" t="s">
        <v>171</v>
      </c>
      <c r="B647" s="110">
        <v>22.3</v>
      </c>
      <c r="C647" s="111">
        <v>59211.708147665857</v>
      </c>
      <c r="E647" s="110">
        <v>22</v>
      </c>
      <c r="F647" s="111">
        <v>58999.289463728041</v>
      </c>
      <c r="H647" s="110">
        <v>12.346523575187968</v>
      </c>
      <c r="I647" s="111">
        <v>33029.088887299135</v>
      </c>
      <c r="K647" s="110">
        <v>12.3</v>
      </c>
      <c r="L647" s="111">
        <v>33233.676568804534</v>
      </c>
    </row>
    <row r="648" spans="1:12" x14ac:dyDescent="0.3">
      <c r="A648" s="23" t="s">
        <v>172</v>
      </c>
      <c r="B648" s="110">
        <v>3.8</v>
      </c>
      <c r="C648" s="111">
        <v>8490.6651079300682</v>
      </c>
      <c r="E648" s="110">
        <v>3.9</v>
      </c>
      <c r="F648" s="111">
        <v>8966.8126696405689</v>
      </c>
      <c r="H648" s="110">
        <v>1</v>
      </c>
      <c r="I648" s="111">
        <v>2262.6296409438173</v>
      </c>
      <c r="K648" s="110">
        <v>1</v>
      </c>
      <c r="L648" s="111">
        <v>2328.245900531188</v>
      </c>
    </row>
    <row r="649" spans="1:12" x14ac:dyDescent="0.3">
      <c r="A649" s="23" t="s">
        <v>173</v>
      </c>
      <c r="B649" s="110">
        <v>59.3</v>
      </c>
      <c r="C649" s="111">
        <v>96635.487716336764</v>
      </c>
      <c r="E649" s="110">
        <v>58.3</v>
      </c>
      <c r="F649" s="111">
        <v>83890.195760548537</v>
      </c>
      <c r="H649" s="110">
        <v>62.6</v>
      </c>
      <c r="I649" s="111">
        <v>101661.15837867558</v>
      </c>
      <c r="K649" s="110">
        <v>64.3</v>
      </c>
      <c r="L649" s="111">
        <v>92204.559475243223</v>
      </c>
    </row>
    <row r="650" spans="1:12" x14ac:dyDescent="0.3">
      <c r="A650" s="23" t="s">
        <v>174</v>
      </c>
      <c r="B650" s="110">
        <v>3.7</v>
      </c>
      <c r="C650" s="111">
        <v>9752.5456877157594</v>
      </c>
      <c r="E650" s="110">
        <v>3.6</v>
      </c>
      <c r="F650" s="111">
        <v>9289.6951410230886</v>
      </c>
      <c r="H650" s="110">
        <v>1</v>
      </c>
      <c r="I650" s="111">
        <v>2468.4439442936155</v>
      </c>
      <c r="K650" s="110">
        <v>1</v>
      </c>
      <c r="L650" s="111">
        <v>2416.6066214634493</v>
      </c>
    </row>
    <row r="651" spans="1:12" x14ac:dyDescent="0.3">
      <c r="A651" s="23" t="s">
        <v>175</v>
      </c>
      <c r="B651" s="110">
        <v>54.720337156393178</v>
      </c>
      <c r="C651" s="111">
        <v>90444.941572184223</v>
      </c>
      <c r="E651" s="110">
        <v>53.644915020033878</v>
      </c>
      <c r="F651" s="111">
        <v>88312.751911628613</v>
      </c>
      <c r="H651" s="110">
        <v>36.600712803069044</v>
      </c>
      <c r="I651" s="111">
        <v>59275.646854503742</v>
      </c>
      <c r="K651" s="110">
        <v>35.833099069509231</v>
      </c>
      <c r="L651" s="111">
        <v>57800.349873642277</v>
      </c>
    </row>
    <row r="652" spans="1:12" x14ac:dyDescent="0.3">
      <c r="A652" s="23" t="s">
        <v>176</v>
      </c>
      <c r="B652" s="110">
        <v>31.026999999999997</v>
      </c>
      <c r="C652" s="111">
        <v>88674.869881508508</v>
      </c>
      <c r="E652" s="110">
        <v>26.321238333333326</v>
      </c>
      <c r="F652" s="111">
        <v>76655.139060519825</v>
      </c>
      <c r="H652" s="110">
        <v>9.4948112149532697</v>
      </c>
      <c r="I652" s="111">
        <v>23123.74540147237</v>
      </c>
      <c r="K652" s="110">
        <v>8.1841723210760779</v>
      </c>
      <c r="L652" s="111">
        <v>20310.508374831545</v>
      </c>
    </row>
    <row r="653" spans="1:12" x14ac:dyDescent="0.3">
      <c r="A653" s="23" t="s">
        <v>177</v>
      </c>
      <c r="B653" s="110">
        <v>1014</v>
      </c>
      <c r="C653" s="111">
        <v>38124.323338886781</v>
      </c>
      <c r="E653" s="110">
        <v>992</v>
      </c>
      <c r="F653" s="111">
        <v>36700.413700336168</v>
      </c>
      <c r="H653" s="110">
        <v>746</v>
      </c>
      <c r="I653" s="111">
        <v>26627.46309179375</v>
      </c>
      <c r="K653" s="110">
        <v>747</v>
      </c>
      <c r="L653" s="111">
        <v>26236.546234178029</v>
      </c>
    </row>
    <row r="654" spans="1:12" x14ac:dyDescent="0.3">
      <c r="A654" s="23" t="s">
        <v>178</v>
      </c>
      <c r="B654" s="110">
        <v>702</v>
      </c>
      <c r="C654" s="111">
        <v>64350.580753274226</v>
      </c>
      <c r="E654" s="110">
        <v>719.55</v>
      </c>
      <c r="F654" s="111">
        <v>65959.345272106075</v>
      </c>
      <c r="H654" s="110">
        <v>62</v>
      </c>
      <c r="I654" s="111">
        <v>5295.8811277785235</v>
      </c>
      <c r="K654" s="110">
        <v>63.55</v>
      </c>
      <c r="L654" s="111">
        <v>5428.2781559729856</v>
      </c>
    </row>
    <row r="655" spans="1:12" x14ac:dyDescent="0.3">
      <c r="A655" s="23" t="s">
        <v>179</v>
      </c>
      <c r="B655" s="110">
        <v>458</v>
      </c>
      <c r="C655" s="111">
        <v>39832.21844348318</v>
      </c>
      <c r="E655" s="110">
        <v>466</v>
      </c>
      <c r="F655" s="111">
        <v>43283.880202402295</v>
      </c>
      <c r="H655" s="110">
        <v>441</v>
      </c>
      <c r="I655" s="111">
        <v>38914.541607949483</v>
      </c>
      <c r="K655" s="110">
        <v>443</v>
      </c>
      <c r="L655" s="111">
        <v>41749.2144755544</v>
      </c>
    </row>
    <row r="656" spans="1:12" x14ac:dyDescent="0.3">
      <c r="A656" s="23" t="s">
        <v>180</v>
      </c>
      <c r="B656" s="110">
        <v>0.6</v>
      </c>
      <c r="C656" s="111">
        <v>4113.8305075142198</v>
      </c>
      <c r="E656" s="110">
        <v>0.6</v>
      </c>
      <c r="F656" s="111">
        <v>4776.1572192240083</v>
      </c>
      <c r="H656" s="110">
        <v>0.3</v>
      </c>
      <c r="I656" s="111">
        <v>2173.2997260284551</v>
      </c>
      <c r="K656" s="110">
        <v>0.3</v>
      </c>
      <c r="L656" s="111">
        <v>2523.2009819190362</v>
      </c>
    </row>
    <row r="657" spans="1:12" x14ac:dyDescent="0.3">
      <c r="A657" s="23" t="s">
        <v>181</v>
      </c>
      <c r="B657" s="110">
        <v>0</v>
      </c>
      <c r="C657" s="111">
        <v>78.463231513802867</v>
      </c>
      <c r="E657" s="110">
        <v>0</v>
      </c>
      <c r="F657" s="111">
        <v>93.31683589671286</v>
      </c>
      <c r="H657" s="110">
        <v>0</v>
      </c>
      <c r="I657" s="111">
        <v>52.578744155038379</v>
      </c>
      <c r="K657" s="110">
        <v>0</v>
      </c>
      <c r="L657" s="111">
        <v>63.482844622664217</v>
      </c>
    </row>
    <row r="658" spans="1:12" x14ac:dyDescent="0.3">
      <c r="A658" s="23" t="s">
        <v>182</v>
      </c>
      <c r="B658" s="110">
        <v>0</v>
      </c>
      <c r="C658" s="111">
        <v>0</v>
      </c>
      <c r="E658" s="110">
        <v>0</v>
      </c>
      <c r="F658" s="111">
        <v>0</v>
      </c>
      <c r="H658" s="110">
        <v>0</v>
      </c>
      <c r="I658" s="111">
        <v>0</v>
      </c>
      <c r="K658" s="110">
        <v>0</v>
      </c>
      <c r="L658" s="111">
        <v>0</v>
      </c>
    </row>
    <row r="659" spans="1:12" x14ac:dyDescent="0.3">
      <c r="A659" s="108" t="s">
        <v>183</v>
      </c>
      <c r="B659" s="114">
        <v>0.4</v>
      </c>
      <c r="C659" s="115">
        <v>587.74242252446561</v>
      </c>
      <c r="D659" s="108"/>
      <c r="E659" s="114">
        <v>0.4</v>
      </c>
      <c r="F659" s="115">
        <v>591.26887705961235</v>
      </c>
      <c r="G659" s="108"/>
      <c r="H659" s="114">
        <v>0.3</v>
      </c>
      <c r="I659" s="115">
        <v>321.38035417633546</v>
      </c>
      <c r="J659" s="108"/>
      <c r="K659" s="114">
        <v>0.3</v>
      </c>
      <c r="L659" s="115">
        <v>323.30863630139351</v>
      </c>
    </row>
    <row r="660" spans="1:12" x14ac:dyDescent="0.3">
      <c r="B660" s="110"/>
      <c r="C660" s="111"/>
      <c r="E660" s="110"/>
      <c r="F660" s="111"/>
      <c r="H660" s="110"/>
      <c r="I660" s="111"/>
      <c r="K660" s="110"/>
      <c r="L660" s="111"/>
    </row>
    <row r="661" spans="1:12" x14ac:dyDescent="0.3">
      <c r="A661" s="7" t="s">
        <v>214</v>
      </c>
      <c r="B661" s="110"/>
      <c r="C661" s="111"/>
      <c r="E661" s="110"/>
      <c r="F661" s="111"/>
      <c r="H661" s="110"/>
      <c r="I661" s="111"/>
      <c r="K661" s="110"/>
      <c r="L661" s="111"/>
    </row>
    <row r="662" spans="1:12" x14ac:dyDescent="0.3">
      <c r="A662" s="8" t="s">
        <v>215</v>
      </c>
      <c r="B662" s="110"/>
      <c r="C662" s="111"/>
      <c r="E662" s="110"/>
      <c r="F662" s="111"/>
      <c r="H662" s="110"/>
      <c r="I662" s="111"/>
      <c r="K662" s="110"/>
      <c r="L662" s="111"/>
    </row>
    <row r="663" spans="1:12" x14ac:dyDescent="0.3">
      <c r="A663" s="9" t="s">
        <v>218</v>
      </c>
      <c r="B663" s="110"/>
      <c r="C663" s="111"/>
      <c r="E663" s="110"/>
      <c r="F663" s="111"/>
      <c r="H663" s="110"/>
      <c r="I663" s="111"/>
      <c r="K663" s="110"/>
      <c r="L663" s="111"/>
    </row>
    <row r="664" spans="1:12" x14ac:dyDescent="0.3">
      <c r="A664" s="9" t="s">
        <v>216</v>
      </c>
      <c r="B664" s="110"/>
      <c r="C664" s="111"/>
      <c r="E664" s="110"/>
      <c r="F664" s="111"/>
      <c r="H664" s="110"/>
      <c r="I664" s="111"/>
      <c r="K664" s="110"/>
      <c r="L664" s="111"/>
    </row>
    <row r="665" spans="1:12" x14ac:dyDescent="0.3">
      <c r="A665" s="9" t="s">
        <v>217</v>
      </c>
      <c r="B665" s="110"/>
      <c r="C665" s="111"/>
      <c r="E665" s="110"/>
      <c r="F665" s="111"/>
      <c r="H665" s="110"/>
      <c r="I665" s="111"/>
      <c r="K665" s="110"/>
      <c r="L665" s="111"/>
    </row>
    <row r="666" spans="1:12" x14ac:dyDescent="0.3">
      <c r="B666" s="110"/>
      <c r="E666" s="110"/>
      <c r="H666" s="110"/>
      <c r="K666" s="110"/>
    </row>
    <row r="667" spans="1:12" ht="15" x14ac:dyDescent="0.3">
      <c r="A667" s="10" t="s">
        <v>222</v>
      </c>
    </row>
    <row r="668" spans="1:12" x14ac:dyDescent="0.3">
      <c r="B668" s="192" t="s">
        <v>44</v>
      </c>
      <c r="C668" s="192"/>
      <c r="D668" s="192"/>
      <c r="E668" s="192"/>
      <c r="F668" s="192"/>
      <c r="H668" s="192" t="s">
        <v>45</v>
      </c>
      <c r="I668" s="192"/>
      <c r="J668" s="192"/>
      <c r="K668" s="192"/>
      <c r="L668" s="192"/>
    </row>
    <row r="669" spans="1:12" x14ac:dyDescent="0.3">
      <c r="B669" s="192">
        <v>2017</v>
      </c>
      <c r="C669" s="192"/>
      <c r="D669" s="4"/>
      <c r="E669" s="192">
        <v>2018</v>
      </c>
      <c r="F669" s="192"/>
      <c r="H669" s="192">
        <v>2017</v>
      </c>
      <c r="I669" s="192"/>
      <c r="J669" s="4"/>
      <c r="K669" s="192">
        <v>2018</v>
      </c>
      <c r="L669" s="192"/>
    </row>
    <row r="670" spans="1:12" x14ac:dyDescent="0.3">
      <c r="A670" s="108"/>
      <c r="B670" s="5" t="s">
        <v>57</v>
      </c>
      <c r="C670" s="6" t="s">
        <v>31</v>
      </c>
      <c r="D670" s="3"/>
      <c r="E670" s="5" t="s">
        <v>57</v>
      </c>
      <c r="F670" s="6" t="s">
        <v>31</v>
      </c>
      <c r="H670" s="5" t="s">
        <v>57</v>
      </c>
      <c r="I670" s="6" t="s">
        <v>31</v>
      </c>
      <c r="J670" s="3"/>
      <c r="K670" s="5" t="s">
        <v>57</v>
      </c>
      <c r="L670" s="6" t="s">
        <v>31</v>
      </c>
    </row>
    <row r="671" spans="1:12" x14ac:dyDescent="0.3">
      <c r="A671" s="191" t="s">
        <v>62</v>
      </c>
      <c r="B671" s="191"/>
      <c r="C671" s="191"/>
      <c r="D671" s="191"/>
      <c r="E671" s="191"/>
      <c r="F671" s="191"/>
      <c r="G671" s="191"/>
      <c r="H671" s="191"/>
      <c r="I671" s="191"/>
      <c r="J671" s="191"/>
      <c r="K671" s="191"/>
      <c r="L671" s="191"/>
    </row>
    <row r="672" spans="1:12" x14ac:dyDescent="0.3">
      <c r="A672" s="109" t="s">
        <v>63</v>
      </c>
      <c r="B672" s="109"/>
      <c r="C672" s="109"/>
      <c r="D672" s="109"/>
      <c r="E672" s="109"/>
      <c r="F672" s="109"/>
      <c r="G672" s="109"/>
      <c r="H672" s="109"/>
      <c r="I672" s="109"/>
      <c r="J672" s="109"/>
      <c r="K672" s="109"/>
      <c r="L672" s="109"/>
    </row>
    <row r="673" spans="1:12" x14ac:dyDescent="0.3">
      <c r="A673" s="23" t="s">
        <v>64</v>
      </c>
      <c r="B673" s="110">
        <v>63.6</v>
      </c>
      <c r="C673" s="111">
        <v>11870.885870858356</v>
      </c>
      <c r="E673" s="110">
        <v>66</v>
      </c>
      <c r="F673" s="111">
        <v>12552.901860985974</v>
      </c>
      <c r="H673" s="110">
        <v>54.6</v>
      </c>
      <c r="I673" s="111">
        <v>10462.943303773895</v>
      </c>
      <c r="K673" s="110">
        <v>55.1</v>
      </c>
      <c r="L673" s="111">
        <v>10759.374201147664</v>
      </c>
    </row>
    <row r="674" spans="1:12" x14ac:dyDescent="0.3">
      <c r="A674" s="23" t="s">
        <v>65</v>
      </c>
      <c r="B674" s="110">
        <v>451</v>
      </c>
      <c r="C674" s="111">
        <v>131636.7697363121</v>
      </c>
      <c r="E674" s="110">
        <v>455.7</v>
      </c>
      <c r="F674" s="111">
        <v>137131.86058508069</v>
      </c>
      <c r="H674" s="110">
        <v>118.6</v>
      </c>
      <c r="I674" s="111">
        <v>34766.380191102951</v>
      </c>
      <c r="K674" s="110">
        <v>101.6</v>
      </c>
      <c r="L674" s="111">
        <v>30706.276715564563</v>
      </c>
    </row>
    <row r="675" spans="1:12" x14ac:dyDescent="0.3">
      <c r="A675" s="23" t="s">
        <v>66</v>
      </c>
      <c r="B675" s="110">
        <v>0</v>
      </c>
      <c r="C675" s="111">
        <v>0</v>
      </c>
      <c r="E675" s="110">
        <v>0</v>
      </c>
      <c r="F675" s="111">
        <v>0</v>
      </c>
      <c r="H675" s="110">
        <v>0.3</v>
      </c>
      <c r="I675" s="111">
        <v>41.068040387809646</v>
      </c>
      <c r="K675" s="110">
        <v>0.6</v>
      </c>
      <c r="L675" s="111">
        <v>79.918406594677563</v>
      </c>
    </row>
    <row r="676" spans="1:12" x14ac:dyDescent="0.3">
      <c r="A676" s="23" t="s">
        <v>67</v>
      </c>
      <c r="B676" s="110">
        <v>69.400000000000006</v>
      </c>
      <c r="C676" s="111">
        <v>11304.638372245596</v>
      </c>
      <c r="E676" s="110">
        <v>83.9</v>
      </c>
      <c r="F676" s="111">
        <v>14923.881874626728</v>
      </c>
      <c r="H676" s="110">
        <v>22.9</v>
      </c>
      <c r="I676" s="111">
        <v>3668.9436146355097</v>
      </c>
      <c r="K676" s="110">
        <v>56.4</v>
      </c>
      <c r="L676" s="111">
        <v>9867.5036896534275</v>
      </c>
    </row>
    <row r="677" spans="1:12" x14ac:dyDescent="0.3">
      <c r="A677" s="23" t="s">
        <v>68</v>
      </c>
      <c r="B677" s="110">
        <v>2.2000000000000002</v>
      </c>
      <c r="C677" s="111">
        <v>349.34540038535715</v>
      </c>
      <c r="E677" s="110">
        <v>2.2000000000000002</v>
      </c>
      <c r="F677" s="111">
        <v>390.56815763082932</v>
      </c>
      <c r="H677" s="110">
        <v>2.8</v>
      </c>
      <c r="I677" s="111">
        <v>438.25189899791059</v>
      </c>
      <c r="K677" s="110">
        <v>4.5999999999999996</v>
      </c>
      <c r="L677" s="111">
        <v>804.9435236308766</v>
      </c>
    </row>
    <row r="678" spans="1:12" x14ac:dyDescent="0.3">
      <c r="A678" s="23" t="s">
        <v>69</v>
      </c>
      <c r="B678" s="110">
        <v>0</v>
      </c>
      <c r="C678" s="111">
        <v>0</v>
      </c>
      <c r="E678" s="110">
        <v>0</v>
      </c>
      <c r="F678" s="111">
        <v>0</v>
      </c>
      <c r="H678" s="110">
        <v>0</v>
      </c>
      <c r="I678" s="111">
        <v>0</v>
      </c>
      <c r="K678" s="110">
        <v>0</v>
      </c>
      <c r="L678" s="111">
        <v>0</v>
      </c>
    </row>
    <row r="679" spans="1:12" x14ac:dyDescent="0.3">
      <c r="A679" s="23" t="s">
        <v>70</v>
      </c>
      <c r="B679" s="110">
        <v>0</v>
      </c>
      <c r="C679" s="111">
        <v>0</v>
      </c>
      <c r="E679" s="110">
        <v>0</v>
      </c>
      <c r="F679" s="111">
        <v>0</v>
      </c>
      <c r="H679" s="110">
        <v>0</v>
      </c>
      <c r="I679" s="111">
        <v>0</v>
      </c>
      <c r="K679" s="110">
        <v>0</v>
      </c>
      <c r="L679" s="111">
        <v>0</v>
      </c>
    </row>
    <row r="680" spans="1:12" x14ac:dyDescent="0.3">
      <c r="A680" s="23" t="s">
        <v>71</v>
      </c>
      <c r="B680" s="110">
        <v>35.5</v>
      </c>
      <c r="C680" s="111">
        <v>7030.246734703418</v>
      </c>
      <c r="E680" s="110">
        <v>36.700000000000003</v>
      </c>
      <c r="F680" s="111">
        <v>7311.4962111154118</v>
      </c>
      <c r="H680" s="110">
        <v>105.1</v>
      </c>
      <c r="I680" s="111">
        <v>21172.326439133441</v>
      </c>
      <c r="K680" s="110">
        <v>128.30000000000001</v>
      </c>
      <c r="L680" s="111">
        <v>26001.027012689487</v>
      </c>
    </row>
    <row r="681" spans="1:12" x14ac:dyDescent="0.3">
      <c r="A681" s="23" t="s">
        <v>72</v>
      </c>
      <c r="B681" s="110">
        <v>17.3</v>
      </c>
      <c r="C681" s="111">
        <v>7537.0063282130395</v>
      </c>
      <c r="E681" s="110">
        <v>18.2</v>
      </c>
      <c r="F681" s="111">
        <v>8174.9071759453818</v>
      </c>
      <c r="H681" s="110">
        <v>2.2000000000000002</v>
      </c>
      <c r="I681" s="111">
        <v>942.93059551848546</v>
      </c>
      <c r="K681" s="110">
        <v>2.8</v>
      </c>
      <c r="L681" s="111">
        <v>1237.2963832467108</v>
      </c>
    </row>
    <row r="682" spans="1:12" x14ac:dyDescent="0.3">
      <c r="A682" s="23" t="s">
        <v>73</v>
      </c>
      <c r="B682" s="110">
        <v>429.1</v>
      </c>
      <c r="C682" s="111">
        <v>9778.8858057580073</v>
      </c>
      <c r="E682" s="110">
        <v>443.2</v>
      </c>
      <c r="F682" s="111">
        <v>10039.613553897174</v>
      </c>
      <c r="H682" s="110">
        <v>145.80000000000001</v>
      </c>
      <c r="I682" s="111">
        <v>3325.4329448691255</v>
      </c>
      <c r="K682" s="110">
        <v>155</v>
      </c>
      <c r="L682" s="111">
        <v>3514.0566105348848</v>
      </c>
    </row>
    <row r="683" spans="1:12" x14ac:dyDescent="0.3">
      <c r="A683" s="109" t="s">
        <v>74</v>
      </c>
      <c r="B683" s="112"/>
      <c r="C683" s="113"/>
      <c r="D683" s="109"/>
      <c r="E683" s="112"/>
      <c r="F683" s="113"/>
      <c r="G683" s="109"/>
      <c r="H683" s="112"/>
      <c r="I683" s="113"/>
      <c r="J683" s="109"/>
      <c r="K683" s="112"/>
      <c r="L683" s="113"/>
    </row>
    <row r="684" spans="1:12" x14ac:dyDescent="0.3">
      <c r="A684" s="23" t="s">
        <v>75</v>
      </c>
      <c r="B684" s="110">
        <v>10.5</v>
      </c>
      <c r="C684" s="111">
        <v>5658.6300450811932</v>
      </c>
      <c r="E684" s="110">
        <v>10.9</v>
      </c>
      <c r="F684" s="111">
        <v>5421.8837423379391</v>
      </c>
      <c r="H684" s="110">
        <v>2.8</v>
      </c>
      <c r="I684" s="111">
        <v>1526.8574486779917</v>
      </c>
      <c r="K684" s="110">
        <v>2.6</v>
      </c>
      <c r="L684" s="111">
        <v>1308.625894763373</v>
      </c>
    </row>
    <row r="685" spans="1:12" x14ac:dyDescent="0.3">
      <c r="A685" s="23" t="s">
        <v>76</v>
      </c>
      <c r="B685" s="110">
        <v>0</v>
      </c>
      <c r="C685" s="111">
        <v>0</v>
      </c>
      <c r="E685" s="110">
        <v>0</v>
      </c>
      <c r="F685" s="111">
        <v>0</v>
      </c>
      <c r="H685" s="110">
        <v>0.1</v>
      </c>
      <c r="I685" s="111">
        <v>194.6313629393639</v>
      </c>
      <c r="K685" s="110">
        <v>0.2</v>
      </c>
      <c r="L685" s="111">
        <v>348.39013966146138</v>
      </c>
    </row>
    <row r="686" spans="1:12" x14ac:dyDescent="0.3">
      <c r="A686" s="23" t="s">
        <v>77</v>
      </c>
      <c r="B686" s="110">
        <v>4.9000000000000004</v>
      </c>
      <c r="C686" s="111">
        <v>4022.8279671787004</v>
      </c>
      <c r="E686" s="110">
        <v>4.4000000000000004</v>
      </c>
      <c r="F686" s="111">
        <v>3384.7581924661931</v>
      </c>
      <c r="H686" s="110">
        <v>0.2</v>
      </c>
      <c r="I686" s="111">
        <v>164.27452129320503</v>
      </c>
      <c r="K686" s="110">
        <v>0.1</v>
      </c>
      <c r="L686" s="111">
        <v>76.962613225866548</v>
      </c>
    </row>
    <row r="687" spans="1:12" x14ac:dyDescent="0.3">
      <c r="A687" s="23" t="s">
        <v>78</v>
      </c>
      <c r="B687" s="110">
        <v>4.7</v>
      </c>
      <c r="C687" s="111">
        <v>4673.1755698180514</v>
      </c>
      <c r="E687" s="110">
        <v>4.7</v>
      </c>
      <c r="F687" s="111">
        <v>4275.955646383517</v>
      </c>
      <c r="H687" s="110">
        <v>0.1</v>
      </c>
      <c r="I687" s="111">
        <v>99.42926744293726</v>
      </c>
      <c r="K687" s="110">
        <v>1.1000000000000001</v>
      </c>
      <c r="L687" s="111">
        <v>1000.7555768131635</v>
      </c>
    </row>
    <row r="688" spans="1:12" x14ac:dyDescent="0.3">
      <c r="A688" s="23" t="s">
        <v>79</v>
      </c>
      <c r="B688" s="110">
        <v>0.8</v>
      </c>
      <c r="C688" s="111">
        <v>1806.3744480593318</v>
      </c>
      <c r="E688" s="110">
        <v>0.9</v>
      </c>
      <c r="F688" s="111">
        <v>1969.1739451906792</v>
      </c>
      <c r="H688" s="110">
        <v>0</v>
      </c>
      <c r="I688" s="111">
        <v>0</v>
      </c>
      <c r="K688" s="110">
        <v>0.1</v>
      </c>
      <c r="L688" s="111">
        <v>220.16219274873674</v>
      </c>
    </row>
    <row r="689" spans="1:12" x14ac:dyDescent="0.3">
      <c r="A689" s="23" t="s">
        <v>80</v>
      </c>
      <c r="B689" s="110">
        <v>0</v>
      </c>
      <c r="C689" s="111">
        <v>0</v>
      </c>
      <c r="E689" s="110">
        <v>0</v>
      </c>
      <c r="F689" s="111">
        <v>0</v>
      </c>
      <c r="H689" s="110">
        <v>0.6</v>
      </c>
      <c r="I689" s="111">
        <v>179.05321394231811</v>
      </c>
      <c r="K689" s="110">
        <v>0.6</v>
      </c>
      <c r="L689" s="111">
        <v>167.23570182212512</v>
      </c>
    </row>
    <row r="690" spans="1:12" x14ac:dyDescent="0.3">
      <c r="A690" s="23" t="s">
        <v>81</v>
      </c>
      <c r="B690" s="110">
        <v>0</v>
      </c>
      <c r="C690" s="111">
        <v>0</v>
      </c>
      <c r="E690" s="110">
        <v>0</v>
      </c>
      <c r="F690" s="111">
        <v>0</v>
      </c>
      <c r="H690" s="110">
        <v>0.2</v>
      </c>
      <c r="I690" s="111">
        <v>15.134025144646662</v>
      </c>
      <c r="K690" s="110">
        <v>0.2</v>
      </c>
      <c r="L690" s="111">
        <v>13.87790105764099</v>
      </c>
    </row>
    <row r="691" spans="1:12" x14ac:dyDescent="0.3">
      <c r="A691" s="109" t="s">
        <v>82</v>
      </c>
      <c r="B691" s="112"/>
      <c r="C691" s="113"/>
      <c r="D691" s="109"/>
      <c r="E691" s="112"/>
      <c r="F691" s="113"/>
      <c r="G691" s="109"/>
      <c r="H691" s="112"/>
      <c r="I691" s="113"/>
      <c r="J691" s="109"/>
      <c r="K691" s="112"/>
      <c r="L691" s="113"/>
    </row>
    <row r="692" spans="1:12" x14ac:dyDescent="0.3">
      <c r="A692" s="23" t="s">
        <v>83</v>
      </c>
      <c r="B692" s="110">
        <v>2.6</v>
      </c>
      <c r="C692" s="111">
        <v>1370.98</v>
      </c>
      <c r="E692" s="110">
        <v>2.9</v>
      </c>
      <c r="F692" s="111">
        <v>1437.1100000000001</v>
      </c>
      <c r="H692" s="110">
        <v>29.8</v>
      </c>
      <c r="I692" s="111">
        <v>16096.920000000002</v>
      </c>
      <c r="K692" s="110">
        <v>60.3</v>
      </c>
      <c r="L692" s="111">
        <v>30400.74</v>
      </c>
    </row>
    <row r="693" spans="1:12" x14ac:dyDescent="0.3">
      <c r="A693" s="23" t="s">
        <v>84</v>
      </c>
      <c r="B693" s="110">
        <v>0.6</v>
      </c>
      <c r="C693" s="111">
        <v>176.28919518279673</v>
      </c>
      <c r="E693" s="110">
        <v>0.6</v>
      </c>
      <c r="F693" s="111">
        <v>0</v>
      </c>
      <c r="H693" s="110">
        <v>2.7</v>
      </c>
      <c r="I693" s="111">
        <v>791.44586964414486</v>
      </c>
      <c r="K693" s="110">
        <v>2.6</v>
      </c>
      <c r="L693" s="111">
        <v>0</v>
      </c>
    </row>
    <row r="694" spans="1:12" x14ac:dyDescent="0.3">
      <c r="A694" s="23" t="s">
        <v>85</v>
      </c>
      <c r="B694" s="110">
        <v>8.5</v>
      </c>
      <c r="C694" s="111">
        <v>15203.1</v>
      </c>
      <c r="E694" s="110">
        <v>8.3000000000000007</v>
      </c>
      <c r="F694" s="111">
        <v>12811.88</v>
      </c>
      <c r="H694" s="110">
        <v>4.3</v>
      </c>
      <c r="I694" s="111">
        <v>11829.514999999998</v>
      </c>
      <c r="K694" s="110">
        <v>5.0999999999999996</v>
      </c>
      <c r="L694" s="111">
        <v>11763.66</v>
      </c>
    </row>
    <row r="695" spans="1:12" x14ac:dyDescent="0.3">
      <c r="A695" s="23" t="s">
        <v>86</v>
      </c>
      <c r="B695" s="110">
        <v>16.600000000000001</v>
      </c>
      <c r="C695" s="111">
        <v>9597.6704353102341</v>
      </c>
      <c r="E695" s="110">
        <v>16</v>
      </c>
      <c r="F695" s="111">
        <v>0</v>
      </c>
      <c r="H695" s="110">
        <v>0.2</v>
      </c>
      <c r="I695" s="111">
        <v>115.84649947975473</v>
      </c>
      <c r="K695" s="110">
        <v>0.3</v>
      </c>
      <c r="L695" s="111">
        <v>0</v>
      </c>
    </row>
    <row r="696" spans="1:12" x14ac:dyDescent="0.3">
      <c r="A696" s="23" t="s">
        <v>87</v>
      </c>
      <c r="B696" s="110">
        <v>9.6999999999999993</v>
      </c>
      <c r="C696" s="111">
        <v>1636.2606666666666</v>
      </c>
      <c r="E696" s="110">
        <v>10.199999999999999</v>
      </c>
      <c r="F696" s="111">
        <v>1581</v>
      </c>
      <c r="H696" s="110">
        <v>205.7</v>
      </c>
      <c r="I696" s="111">
        <v>139945.78</v>
      </c>
      <c r="K696" s="110">
        <v>288</v>
      </c>
      <c r="L696" s="111">
        <v>110208.57</v>
      </c>
    </row>
    <row r="697" spans="1:12" x14ac:dyDescent="0.3">
      <c r="A697" s="23" t="s">
        <v>88</v>
      </c>
      <c r="B697" s="110">
        <v>0.4</v>
      </c>
      <c r="C697" s="111">
        <v>412.53555705318786</v>
      </c>
      <c r="E697" s="110">
        <v>0.4</v>
      </c>
      <c r="F697" s="111">
        <v>400.57202589864539</v>
      </c>
      <c r="H697" s="110">
        <v>0.2</v>
      </c>
      <c r="I697" s="111">
        <v>203.4038522864015</v>
      </c>
      <c r="K697" s="110">
        <v>0.2</v>
      </c>
      <c r="L697" s="111">
        <v>197.50514057009588</v>
      </c>
    </row>
    <row r="698" spans="1:12" x14ac:dyDescent="0.3">
      <c r="A698" s="23" t="s">
        <v>89</v>
      </c>
      <c r="B698" s="110">
        <v>4.5</v>
      </c>
      <c r="C698" s="111">
        <v>6981.7082660268425</v>
      </c>
      <c r="E698" s="110">
        <v>4.0999999999999996</v>
      </c>
      <c r="F698" s="111">
        <v>6978.1398373575394</v>
      </c>
      <c r="H698" s="110">
        <v>15.1</v>
      </c>
      <c r="I698" s="111">
        <v>23870.654013955995</v>
      </c>
      <c r="K698" s="110">
        <v>14.2</v>
      </c>
      <c r="L698" s="111">
        <v>24625.346081920405</v>
      </c>
    </row>
    <row r="699" spans="1:12" x14ac:dyDescent="0.3">
      <c r="A699" s="23" t="s">
        <v>90</v>
      </c>
      <c r="B699" s="110">
        <v>0.5</v>
      </c>
      <c r="C699" s="111">
        <v>263.60113011290809</v>
      </c>
      <c r="E699" s="110">
        <v>0.5</v>
      </c>
      <c r="F699" s="111">
        <v>249.36666908681104</v>
      </c>
      <c r="H699" s="110">
        <v>4</v>
      </c>
      <c r="I699" s="111">
        <v>2051.4366024123246</v>
      </c>
      <c r="K699" s="110">
        <v>4.0999999999999996</v>
      </c>
      <c r="L699" s="111">
        <v>1989.1755015291103</v>
      </c>
    </row>
    <row r="700" spans="1:12" x14ac:dyDescent="0.3">
      <c r="A700" s="23" t="s">
        <v>91</v>
      </c>
      <c r="B700" s="110">
        <v>12.6</v>
      </c>
      <c r="C700" s="111">
        <v>8465.1804675981748</v>
      </c>
      <c r="E700" s="110">
        <v>12.5</v>
      </c>
      <c r="F700" s="111">
        <v>7222.2769862444757</v>
      </c>
      <c r="H700" s="110">
        <v>35.700000000000003</v>
      </c>
      <c r="I700" s="111">
        <v>24091.072802681392</v>
      </c>
      <c r="K700" s="110">
        <v>39.299999999999997</v>
      </c>
      <c r="L700" s="111">
        <v>22807.56522647131</v>
      </c>
    </row>
    <row r="701" spans="1:12" x14ac:dyDescent="0.3">
      <c r="A701" s="23" t="s">
        <v>92</v>
      </c>
      <c r="B701" s="110">
        <v>10.5</v>
      </c>
      <c r="C701" s="111">
        <v>6856.6781447752937</v>
      </c>
      <c r="E701" s="110">
        <v>10.9</v>
      </c>
      <c r="F701" s="111">
        <v>6135.6168107314006</v>
      </c>
      <c r="H701" s="110">
        <v>17.600000000000001</v>
      </c>
      <c r="I701" s="111">
        <v>11492.861724664623</v>
      </c>
      <c r="K701" s="110">
        <v>19.399999999999999</v>
      </c>
      <c r="L701" s="111">
        <v>10920.047048251225</v>
      </c>
    </row>
    <row r="702" spans="1:12" x14ac:dyDescent="0.3">
      <c r="A702" s="23" t="s">
        <v>93</v>
      </c>
      <c r="B702" s="110">
        <v>2.1</v>
      </c>
      <c r="C702" s="111">
        <v>937.43283105808496</v>
      </c>
      <c r="E702" s="110">
        <v>2.2999999999999998</v>
      </c>
      <c r="F702" s="111">
        <v>1182.7723948435723</v>
      </c>
      <c r="H702" s="110">
        <v>1.7</v>
      </c>
      <c r="I702" s="111">
        <v>769.87933153771667</v>
      </c>
      <c r="K702" s="110">
        <v>2.1</v>
      </c>
      <c r="L702" s="111">
        <v>1095.5835757976731</v>
      </c>
    </row>
    <row r="703" spans="1:12" x14ac:dyDescent="0.3">
      <c r="A703" s="23" t="s">
        <v>94</v>
      </c>
      <c r="B703" s="110">
        <v>0.2</v>
      </c>
      <c r="C703" s="111">
        <v>426.3330161158508</v>
      </c>
      <c r="E703" s="110">
        <v>0.2</v>
      </c>
      <c r="F703" s="111">
        <v>0</v>
      </c>
      <c r="H703" s="110">
        <v>0.8</v>
      </c>
      <c r="I703" s="111">
        <v>1741.1145075326049</v>
      </c>
      <c r="K703" s="110">
        <v>0.7</v>
      </c>
      <c r="L703" s="111">
        <v>0</v>
      </c>
    </row>
    <row r="704" spans="1:12" x14ac:dyDescent="0.3">
      <c r="A704" s="23" t="s">
        <v>95</v>
      </c>
      <c r="B704" s="110">
        <v>3.5</v>
      </c>
      <c r="C704" s="111">
        <v>707.84999999999991</v>
      </c>
      <c r="E704" s="110">
        <v>3.6</v>
      </c>
      <c r="F704" s="111">
        <v>915.84</v>
      </c>
      <c r="H704" s="110">
        <v>33.700000000000003</v>
      </c>
      <c r="I704" s="111">
        <v>17712.420000000002</v>
      </c>
      <c r="K704" s="110">
        <v>37.6</v>
      </c>
      <c r="L704" s="111">
        <v>22518.98</v>
      </c>
    </row>
    <row r="705" spans="1:12" x14ac:dyDescent="0.3">
      <c r="A705" s="23" t="s">
        <v>96</v>
      </c>
      <c r="B705" s="110">
        <v>0.8</v>
      </c>
      <c r="C705" s="111">
        <v>109.99017911722095</v>
      </c>
      <c r="E705" s="110">
        <v>0.9</v>
      </c>
      <c r="F705" s="111">
        <v>123.98642940988731</v>
      </c>
      <c r="H705" s="110">
        <v>139.4</v>
      </c>
      <c r="I705" s="111">
        <v>19549.863610591936</v>
      </c>
      <c r="K705" s="110">
        <v>144</v>
      </c>
      <c r="L705" s="111">
        <v>20235.371023278978</v>
      </c>
    </row>
    <row r="706" spans="1:12" x14ac:dyDescent="0.3">
      <c r="A706" s="23" t="s">
        <v>97</v>
      </c>
      <c r="B706" s="110">
        <v>0.1</v>
      </c>
      <c r="C706" s="111">
        <v>226.75168728172761</v>
      </c>
      <c r="E706" s="110">
        <v>0.2</v>
      </c>
      <c r="F706" s="111">
        <v>398.17596286671369</v>
      </c>
      <c r="H706" s="110">
        <v>3.6</v>
      </c>
      <c r="I706" s="111">
        <v>8160.1924040504391</v>
      </c>
      <c r="K706" s="110">
        <v>4.7</v>
      </c>
      <c r="L706" s="111">
        <v>9353.8472151540391</v>
      </c>
    </row>
    <row r="707" spans="1:12" x14ac:dyDescent="0.3">
      <c r="A707" s="23" t="s">
        <v>98</v>
      </c>
      <c r="B707" s="110">
        <v>0.3</v>
      </c>
      <c r="C707" s="111">
        <v>365.81022021862441</v>
      </c>
      <c r="E707" s="110">
        <v>0.4</v>
      </c>
      <c r="F707" s="111">
        <v>407.75645880369331</v>
      </c>
      <c r="H707" s="110">
        <v>11.6</v>
      </c>
      <c r="I707" s="111">
        <v>14144.647160923527</v>
      </c>
      <c r="K707" s="110">
        <v>20.7</v>
      </c>
      <c r="L707" s="111">
        <v>21101.374831828773</v>
      </c>
    </row>
    <row r="708" spans="1:12" x14ac:dyDescent="0.3">
      <c r="A708" s="23" t="s">
        <v>99</v>
      </c>
      <c r="B708" s="110">
        <v>0.5</v>
      </c>
      <c r="C708" s="111">
        <v>159.68722226343979</v>
      </c>
      <c r="E708" s="110">
        <v>0.5</v>
      </c>
      <c r="F708" s="111">
        <v>137.65038559108513</v>
      </c>
      <c r="H708" s="110">
        <v>11.4</v>
      </c>
      <c r="I708" s="111">
        <v>3686.5084979772491</v>
      </c>
      <c r="K708" s="110">
        <v>11.8</v>
      </c>
      <c r="L708" s="111">
        <v>3289.2710384232796</v>
      </c>
    </row>
    <row r="709" spans="1:12" x14ac:dyDescent="0.3">
      <c r="A709" s="23" t="s">
        <v>100</v>
      </c>
      <c r="B709" s="110">
        <v>0</v>
      </c>
      <c r="C709" s="111">
        <v>0</v>
      </c>
      <c r="E709" s="110">
        <v>0</v>
      </c>
      <c r="F709" s="111">
        <v>0</v>
      </c>
      <c r="H709" s="110">
        <v>0</v>
      </c>
      <c r="I709" s="111">
        <v>0</v>
      </c>
      <c r="K709" s="110">
        <v>0</v>
      </c>
      <c r="L709" s="111">
        <v>0</v>
      </c>
    </row>
    <row r="710" spans="1:12" x14ac:dyDescent="0.3">
      <c r="A710" s="23" t="s">
        <v>101</v>
      </c>
      <c r="B710" s="110">
        <v>0.2</v>
      </c>
      <c r="C710" s="111">
        <v>95.510603035128511</v>
      </c>
      <c r="E710" s="110">
        <v>0.2</v>
      </c>
      <c r="F710" s="111">
        <v>108.69106625397625</v>
      </c>
      <c r="H710" s="110">
        <v>97.4</v>
      </c>
      <c r="I710" s="111">
        <v>46057.704303909122</v>
      </c>
      <c r="K710" s="110">
        <v>105.7</v>
      </c>
      <c r="L710" s="111">
        <v>56880.129923229928</v>
      </c>
    </row>
    <row r="711" spans="1:12" x14ac:dyDescent="0.3">
      <c r="A711" s="23" t="s">
        <v>102</v>
      </c>
      <c r="B711" s="110">
        <v>8.4</v>
      </c>
      <c r="C711" s="111">
        <v>5166.8087393914502</v>
      </c>
      <c r="E711" s="110">
        <v>8.5</v>
      </c>
      <c r="F711" s="111">
        <v>5426.9944651965197</v>
      </c>
      <c r="H711" s="110">
        <v>9.9</v>
      </c>
      <c r="I711" s="111">
        <v>6161.6984711212617</v>
      </c>
      <c r="K711" s="110">
        <v>10.199999999999999</v>
      </c>
      <c r="L711" s="111">
        <v>6589.6564376609567</v>
      </c>
    </row>
    <row r="712" spans="1:12" x14ac:dyDescent="0.3">
      <c r="A712" s="23" t="s">
        <v>103</v>
      </c>
      <c r="B712" s="110">
        <v>0.3</v>
      </c>
      <c r="C712" s="111">
        <v>169.47</v>
      </c>
      <c r="E712" s="110">
        <v>0.3</v>
      </c>
      <c r="F712" s="111">
        <v>192.33</v>
      </c>
      <c r="H712" s="110">
        <v>3.4</v>
      </c>
      <c r="I712" s="111">
        <v>2366.84</v>
      </c>
      <c r="K712" s="110">
        <v>3.4</v>
      </c>
      <c r="L712" s="111">
        <v>2613.7200000000003</v>
      </c>
    </row>
    <row r="713" spans="1:12" x14ac:dyDescent="0.3">
      <c r="A713" s="23" t="s">
        <v>104</v>
      </c>
      <c r="B713" s="110">
        <v>0.7</v>
      </c>
      <c r="C713" s="111">
        <v>752.56999999999994</v>
      </c>
      <c r="E713" s="110">
        <v>0.7</v>
      </c>
      <c r="F713" s="111">
        <v>819.56</v>
      </c>
      <c r="H713" s="110">
        <v>10.9</v>
      </c>
      <c r="I713" s="111">
        <v>26881.640000000003</v>
      </c>
      <c r="K713" s="110">
        <v>11.6</v>
      </c>
      <c r="L713" s="111">
        <v>30716.159999999996</v>
      </c>
    </row>
    <row r="714" spans="1:12" x14ac:dyDescent="0.3">
      <c r="A714" s="23" t="s">
        <v>105</v>
      </c>
      <c r="B714" s="110">
        <v>1.1000000000000001</v>
      </c>
      <c r="C714" s="111">
        <v>520.52</v>
      </c>
      <c r="E714" s="110">
        <v>1</v>
      </c>
      <c r="F714" s="111">
        <v>520.5</v>
      </c>
      <c r="H714" s="110">
        <v>18</v>
      </c>
      <c r="I714" s="111">
        <v>9731.7000000000007</v>
      </c>
      <c r="K714" s="110">
        <v>19</v>
      </c>
      <c r="L714" s="111">
        <v>11189.86</v>
      </c>
    </row>
    <row r="715" spans="1:12" x14ac:dyDescent="0.3">
      <c r="A715" s="23" t="s">
        <v>106</v>
      </c>
      <c r="B715" s="110">
        <v>1.4</v>
      </c>
      <c r="C715" s="111">
        <v>1003.9680000000001</v>
      </c>
      <c r="E715" s="110">
        <v>1.5</v>
      </c>
      <c r="F715" s="111">
        <v>1227.3599999999999</v>
      </c>
      <c r="H715" s="110">
        <v>18.3</v>
      </c>
      <c r="I715" s="111">
        <v>15093.065769230769</v>
      </c>
      <c r="K715" s="110">
        <v>19.899999999999999</v>
      </c>
      <c r="L715" s="111">
        <v>18516.63</v>
      </c>
    </row>
    <row r="716" spans="1:12" x14ac:dyDescent="0.3">
      <c r="A716" s="23" t="s">
        <v>107</v>
      </c>
      <c r="B716" s="110">
        <v>2.2999999999999998</v>
      </c>
      <c r="C716" s="111">
        <v>1311.92</v>
      </c>
      <c r="E716" s="110">
        <v>2.2000000000000002</v>
      </c>
      <c r="F716" s="111">
        <v>1083.06</v>
      </c>
      <c r="H716" s="110">
        <v>145.80000000000001</v>
      </c>
      <c r="I716" s="111">
        <v>176420.38</v>
      </c>
      <c r="K716" s="110">
        <v>150.19999999999999</v>
      </c>
      <c r="L716" s="111">
        <v>172641.4</v>
      </c>
    </row>
    <row r="717" spans="1:12" x14ac:dyDescent="0.3">
      <c r="A717" s="23" t="s">
        <v>108</v>
      </c>
      <c r="B717" s="110">
        <v>0</v>
      </c>
      <c r="C717" s="111">
        <v>0</v>
      </c>
      <c r="E717" s="110">
        <v>0</v>
      </c>
      <c r="F717" s="111">
        <v>0</v>
      </c>
      <c r="H717" s="110">
        <v>1.2</v>
      </c>
      <c r="I717" s="111">
        <v>120.91879070900542</v>
      </c>
      <c r="K717" s="110">
        <v>1.3</v>
      </c>
      <c r="L717" s="111">
        <v>131.65033338442964</v>
      </c>
    </row>
    <row r="718" spans="1:12" x14ac:dyDescent="0.3">
      <c r="A718" s="23" t="s">
        <v>109</v>
      </c>
      <c r="B718" s="110">
        <v>16</v>
      </c>
      <c r="C718" s="111">
        <v>8522.162592891249</v>
      </c>
      <c r="E718" s="110">
        <v>15.6</v>
      </c>
      <c r="F718" s="111">
        <v>8309.1085280689676</v>
      </c>
      <c r="H718" s="110">
        <v>6.5</v>
      </c>
      <c r="I718" s="111">
        <v>3511.6921914967952</v>
      </c>
      <c r="K718" s="110">
        <v>7.2</v>
      </c>
      <c r="L718" s="111">
        <v>3889.8744275041422</v>
      </c>
    </row>
    <row r="719" spans="1:12" x14ac:dyDescent="0.3">
      <c r="A719" s="23" t="s">
        <v>110</v>
      </c>
      <c r="B719" s="110">
        <v>6.3</v>
      </c>
      <c r="C719" s="111">
        <v>6067.66</v>
      </c>
      <c r="E719" s="110">
        <v>6.6</v>
      </c>
      <c r="F719" s="111">
        <v>5462.56</v>
      </c>
      <c r="H719" s="110">
        <v>61.7</v>
      </c>
      <c r="I719" s="111">
        <v>81100.14</v>
      </c>
      <c r="K719" s="110">
        <v>65.7</v>
      </c>
      <c r="L719" s="111">
        <v>72645.87</v>
      </c>
    </row>
    <row r="720" spans="1:12" x14ac:dyDescent="0.3">
      <c r="A720" s="23" t="s">
        <v>111</v>
      </c>
      <c r="B720" s="110">
        <v>12</v>
      </c>
      <c r="C720" s="111">
        <v>5675.694180940458</v>
      </c>
      <c r="E720" s="110">
        <v>12.2</v>
      </c>
      <c r="F720" s="111">
        <v>5949.1680455587721</v>
      </c>
      <c r="H720" s="110">
        <v>13</v>
      </c>
      <c r="I720" s="111">
        <v>6188.0177281121278</v>
      </c>
      <c r="K720" s="110">
        <v>13</v>
      </c>
      <c r="L720" s="111">
        <v>6379.8462776836022</v>
      </c>
    </row>
    <row r="721" spans="1:12" x14ac:dyDescent="0.3">
      <c r="A721" s="23" t="s">
        <v>112</v>
      </c>
      <c r="B721" s="110">
        <v>1.6</v>
      </c>
      <c r="C721" s="111">
        <v>889.96122011099897</v>
      </c>
      <c r="E721" s="110">
        <v>1.7</v>
      </c>
      <c r="F721" s="111">
        <v>943.69262877520055</v>
      </c>
      <c r="H721" s="110">
        <v>5.6</v>
      </c>
      <c r="I721" s="111">
        <v>2241.763272785015</v>
      </c>
      <c r="K721" s="110">
        <v>5.7</v>
      </c>
      <c r="L721" s="111">
        <v>2277.231170279435</v>
      </c>
    </row>
    <row r="722" spans="1:12" x14ac:dyDescent="0.3">
      <c r="A722" s="23" t="s">
        <v>113</v>
      </c>
      <c r="B722" s="110">
        <v>76.7</v>
      </c>
      <c r="C722" s="111">
        <v>28023.599999999999</v>
      </c>
      <c r="E722" s="110">
        <v>78.626999999999995</v>
      </c>
      <c r="F722" s="111">
        <v>26956.092720000001</v>
      </c>
      <c r="H722" s="110">
        <v>248.1</v>
      </c>
      <c r="I722" s="111">
        <v>109857.1</v>
      </c>
      <c r="K722" s="110">
        <v>253.63689999999997</v>
      </c>
      <c r="L722" s="111">
        <v>106610.67000000001</v>
      </c>
    </row>
    <row r="723" spans="1:12" x14ac:dyDescent="0.3">
      <c r="A723" s="109" t="s">
        <v>114</v>
      </c>
      <c r="B723" s="112"/>
      <c r="C723" s="113"/>
      <c r="D723" s="109"/>
      <c r="E723" s="112"/>
      <c r="F723" s="113"/>
      <c r="G723" s="109"/>
      <c r="H723" s="112"/>
      <c r="I723" s="113"/>
      <c r="J723" s="109"/>
      <c r="K723" s="112"/>
      <c r="L723" s="113"/>
    </row>
    <row r="724" spans="1:12" x14ac:dyDescent="0.3">
      <c r="A724" s="23" t="s">
        <v>115</v>
      </c>
      <c r="B724" s="110">
        <v>0</v>
      </c>
      <c r="C724" s="111">
        <v>0</v>
      </c>
      <c r="E724" s="110">
        <v>0</v>
      </c>
      <c r="F724" s="111">
        <v>0</v>
      </c>
      <c r="H724" s="110">
        <v>0</v>
      </c>
      <c r="I724" s="111">
        <v>0</v>
      </c>
      <c r="K724" s="110">
        <v>0</v>
      </c>
      <c r="L724" s="111">
        <v>0</v>
      </c>
    </row>
    <row r="725" spans="1:12" x14ac:dyDescent="0.3">
      <c r="A725" s="23" t="s">
        <v>116</v>
      </c>
      <c r="B725" s="110">
        <v>0</v>
      </c>
      <c r="C725" s="111">
        <v>0</v>
      </c>
      <c r="E725" s="110">
        <v>0</v>
      </c>
      <c r="F725" s="111">
        <v>0</v>
      </c>
      <c r="H725" s="110">
        <v>1.2</v>
      </c>
      <c r="I725" s="111">
        <v>3988.6850130936064</v>
      </c>
      <c r="K725" s="110">
        <v>1.2</v>
      </c>
      <c r="L725" s="111">
        <v>4000.6510681328873</v>
      </c>
    </row>
    <row r="726" spans="1:12" x14ac:dyDescent="0.3">
      <c r="A726" s="23" t="s">
        <v>117</v>
      </c>
      <c r="B726" s="110">
        <v>0.2</v>
      </c>
      <c r="C726" s="111">
        <v>35.818439253236448</v>
      </c>
      <c r="E726" s="110">
        <v>0</v>
      </c>
      <c r="F726" s="111">
        <v>0</v>
      </c>
      <c r="H726" s="110">
        <v>0</v>
      </c>
      <c r="I726" s="111">
        <v>0</v>
      </c>
      <c r="K726" s="110">
        <v>0.1</v>
      </c>
      <c r="L726" s="111">
        <v>0</v>
      </c>
    </row>
    <row r="727" spans="1:12" x14ac:dyDescent="0.3">
      <c r="A727" s="23" t="s">
        <v>118</v>
      </c>
      <c r="B727" s="110">
        <v>0</v>
      </c>
      <c r="C727" s="111">
        <v>0</v>
      </c>
      <c r="E727" s="110">
        <v>0</v>
      </c>
      <c r="F727" s="111">
        <v>0</v>
      </c>
      <c r="H727" s="110">
        <v>0</v>
      </c>
      <c r="I727" s="111">
        <v>0</v>
      </c>
      <c r="K727" s="110">
        <v>0</v>
      </c>
      <c r="L727" s="111">
        <v>0</v>
      </c>
    </row>
    <row r="728" spans="1:12" x14ac:dyDescent="0.3">
      <c r="A728" s="23" t="s">
        <v>119</v>
      </c>
      <c r="B728" s="110">
        <v>0</v>
      </c>
      <c r="C728" s="111">
        <v>0</v>
      </c>
      <c r="E728" s="110">
        <v>0</v>
      </c>
      <c r="F728" s="111">
        <v>0</v>
      </c>
      <c r="H728" s="110">
        <v>0</v>
      </c>
      <c r="I728" s="111">
        <v>0</v>
      </c>
      <c r="K728" s="110">
        <v>0</v>
      </c>
      <c r="L728" s="111">
        <v>0</v>
      </c>
    </row>
    <row r="729" spans="1:12" x14ac:dyDescent="0.3">
      <c r="A729" s="23" t="s">
        <v>120</v>
      </c>
      <c r="B729" s="110">
        <v>0</v>
      </c>
      <c r="C729" s="111"/>
      <c r="E729" s="110">
        <v>0</v>
      </c>
      <c r="F729" s="111"/>
      <c r="H729" s="110">
        <v>0</v>
      </c>
      <c r="I729" s="111"/>
      <c r="K729" s="110">
        <v>0</v>
      </c>
      <c r="L729" s="111"/>
    </row>
    <row r="730" spans="1:12" x14ac:dyDescent="0.3">
      <c r="A730" s="23" t="s">
        <v>121</v>
      </c>
      <c r="B730" s="110">
        <v>1</v>
      </c>
      <c r="C730" s="111">
        <v>198.60676482298842</v>
      </c>
      <c r="E730" s="110">
        <v>1.1000000000000001</v>
      </c>
      <c r="F730" s="111">
        <v>208.19947156393877</v>
      </c>
      <c r="H730" s="110">
        <v>1.5</v>
      </c>
      <c r="I730" s="111">
        <v>297.41063944243581</v>
      </c>
      <c r="K730" s="110">
        <v>0.5</v>
      </c>
      <c r="L730" s="111">
        <v>94.477446462880422</v>
      </c>
    </row>
    <row r="731" spans="1:12" x14ac:dyDescent="0.3">
      <c r="A731" s="23" t="s">
        <v>122</v>
      </c>
      <c r="B731" s="110">
        <v>0</v>
      </c>
      <c r="C731" s="111">
        <v>0</v>
      </c>
      <c r="E731" s="110">
        <v>0</v>
      </c>
      <c r="F731" s="111">
        <v>0</v>
      </c>
      <c r="H731" s="110">
        <v>0</v>
      </c>
      <c r="I731" s="111">
        <v>0</v>
      </c>
      <c r="K731" s="110">
        <v>0</v>
      </c>
      <c r="L731" s="111">
        <v>0</v>
      </c>
    </row>
    <row r="732" spans="1:12" x14ac:dyDescent="0.3">
      <c r="A732" s="23" t="s">
        <v>123</v>
      </c>
      <c r="B732" s="110">
        <v>0</v>
      </c>
      <c r="C732" s="111">
        <v>0</v>
      </c>
      <c r="E732" s="110">
        <v>0</v>
      </c>
      <c r="F732" s="111">
        <v>0</v>
      </c>
      <c r="H732" s="110">
        <v>0</v>
      </c>
      <c r="I732" s="111">
        <v>0</v>
      </c>
      <c r="K732" s="110">
        <v>0</v>
      </c>
      <c r="L732" s="111">
        <v>0</v>
      </c>
    </row>
    <row r="733" spans="1:12" x14ac:dyDescent="0.3">
      <c r="A733" s="23" t="s">
        <v>124</v>
      </c>
      <c r="B733" s="110">
        <v>90.1</v>
      </c>
      <c r="C733" s="111">
        <v>21159.449460546588</v>
      </c>
      <c r="E733" s="110">
        <v>83.4</v>
      </c>
      <c r="F733" s="111">
        <v>18254.146672907144</v>
      </c>
      <c r="H733" s="110">
        <v>7.1</v>
      </c>
      <c r="I733" s="111">
        <v>1667.8800584532578</v>
      </c>
      <c r="K733" s="110">
        <v>7.4</v>
      </c>
      <c r="L733" s="111">
        <v>1620.1458010056942</v>
      </c>
    </row>
    <row r="734" spans="1:12" x14ac:dyDescent="0.3">
      <c r="A734" s="23" t="s">
        <v>125</v>
      </c>
      <c r="B734" s="110">
        <v>0</v>
      </c>
      <c r="C734" s="111">
        <v>0</v>
      </c>
      <c r="E734" s="110">
        <v>0</v>
      </c>
      <c r="F734" s="111">
        <v>0</v>
      </c>
      <c r="H734" s="110">
        <v>0</v>
      </c>
      <c r="I734" s="111">
        <v>0</v>
      </c>
      <c r="K734" s="110">
        <v>0</v>
      </c>
      <c r="L734" s="111">
        <v>0</v>
      </c>
    </row>
    <row r="735" spans="1:12" x14ac:dyDescent="0.3">
      <c r="A735" s="23" t="s">
        <v>126</v>
      </c>
      <c r="B735" s="110">
        <v>1.5</v>
      </c>
      <c r="C735" s="111">
        <v>461.80192836808283</v>
      </c>
      <c r="E735" s="110">
        <v>1.2</v>
      </c>
      <c r="F735" s="111">
        <v>335.82236230926986</v>
      </c>
      <c r="H735" s="110">
        <v>0.1</v>
      </c>
      <c r="I735" s="111">
        <v>30.834350267639593</v>
      </c>
      <c r="K735" s="110">
        <v>0.1</v>
      </c>
      <c r="L735" s="111">
        <v>28.028424393284389</v>
      </c>
    </row>
    <row r="736" spans="1:12" x14ac:dyDescent="0.3">
      <c r="A736" s="23" t="s">
        <v>127</v>
      </c>
      <c r="B736" s="110">
        <v>0</v>
      </c>
      <c r="C736" s="111">
        <v>2675.7922941257611</v>
      </c>
      <c r="E736" s="110">
        <v>0</v>
      </c>
      <c r="F736" s="111">
        <v>2611.3272788074441</v>
      </c>
      <c r="H736" s="110">
        <v>0</v>
      </c>
      <c r="I736" s="111">
        <v>0</v>
      </c>
      <c r="K736" s="110">
        <v>0</v>
      </c>
      <c r="L736" s="111">
        <v>0</v>
      </c>
    </row>
    <row r="737" spans="1:12" x14ac:dyDescent="0.3">
      <c r="A737" s="109" t="s">
        <v>128</v>
      </c>
      <c r="B737" s="110">
        <v>0</v>
      </c>
      <c r="C737" s="113">
        <v>20154.64</v>
      </c>
      <c r="D737" s="109"/>
      <c r="E737" s="110">
        <v>0</v>
      </c>
      <c r="F737" s="113">
        <v>26089.9</v>
      </c>
      <c r="G737" s="109"/>
      <c r="H737" s="110">
        <v>0</v>
      </c>
      <c r="I737" s="113">
        <v>72125.88</v>
      </c>
      <c r="J737" s="109"/>
      <c r="K737" s="110">
        <v>0</v>
      </c>
      <c r="L737" s="113">
        <v>104642.7</v>
      </c>
    </row>
    <row r="738" spans="1:12" x14ac:dyDescent="0.3">
      <c r="A738" s="109" t="s">
        <v>129</v>
      </c>
      <c r="B738" s="110">
        <v>0</v>
      </c>
      <c r="C738" s="113">
        <v>8956.2899797313203</v>
      </c>
      <c r="D738" s="109"/>
      <c r="E738" s="110">
        <v>0</v>
      </c>
      <c r="F738" s="113">
        <v>9027.510397650145</v>
      </c>
      <c r="G738" s="109"/>
      <c r="H738" s="110">
        <v>0</v>
      </c>
      <c r="I738" s="113">
        <v>116831.51055033479</v>
      </c>
      <c r="J738" s="109"/>
      <c r="K738" s="110">
        <v>0</v>
      </c>
      <c r="L738" s="113">
        <v>116105.28588075392</v>
      </c>
    </row>
    <row r="739" spans="1:12" x14ac:dyDescent="0.3">
      <c r="A739" s="191" t="s">
        <v>130</v>
      </c>
      <c r="B739" s="191"/>
      <c r="C739" s="191"/>
      <c r="D739" s="191"/>
      <c r="E739" s="191"/>
      <c r="F739" s="191"/>
      <c r="G739" s="191"/>
      <c r="H739" s="191"/>
      <c r="I739" s="191"/>
      <c r="J739" s="191"/>
      <c r="K739" s="191"/>
      <c r="L739" s="191"/>
    </row>
    <row r="740" spans="1:12" x14ac:dyDescent="0.3">
      <c r="A740" s="23" t="s">
        <v>131</v>
      </c>
      <c r="B740" s="110">
        <v>90.960914361441809</v>
      </c>
      <c r="C740" s="111">
        <v>31185.675295389268</v>
      </c>
      <c r="E740" s="110">
        <v>104.77018808055746</v>
      </c>
      <c r="F740" s="111">
        <v>40733.442347050892</v>
      </c>
      <c r="H740" s="110">
        <v>62.540965091138844</v>
      </c>
      <c r="I740" s="111">
        <v>22159.084383559457</v>
      </c>
      <c r="K740" s="110">
        <v>72.836740162810813</v>
      </c>
      <c r="L740" s="111">
        <v>29265.152240675157</v>
      </c>
    </row>
    <row r="741" spans="1:12" x14ac:dyDescent="0.3">
      <c r="A741" s="23" t="s">
        <v>132</v>
      </c>
      <c r="B741" s="110">
        <v>0.2</v>
      </c>
      <c r="C741" s="111">
        <v>116.47758637276733</v>
      </c>
      <c r="E741" s="110">
        <v>0.2</v>
      </c>
      <c r="F741" s="111">
        <v>131.61967260122708</v>
      </c>
      <c r="H741" s="110">
        <v>15.7</v>
      </c>
      <c r="I741" s="111">
        <v>9231.8134353141013</v>
      </c>
      <c r="K741" s="110">
        <v>18</v>
      </c>
      <c r="L741" s="111">
        <v>11960.196514285912</v>
      </c>
    </row>
    <row r="742" spans="1:12" x14ac:dyDescent="0.3">
      <c r="A742" s="23" t="s">
        <v>133</v>
      </c>
      <c r="B742" s="110">
        <v>0.2</v>
      </c>
      <c r="C742" s="111">
        <v>58.010848660983058</v>
      </c>
      <c r="E742" s="110">
        <v>0.2</v>
      </c>
      <c r="F742" s="111">
        <v>63.405857586454474</v>
      </c>
      <c r="H742" s="110">
        <v>2.8</v>
      </c>
      <c r="I742" s="111">
        <v>810.59297366461817</v>
      </c>
      <c r="K742" s="110">
        <v>3.1</v>
      </c>
      <c r="L742" s="111">
        <v>980.90434738136628</v>
      </c>
    </row>
    <row r="743" spans="1:12" x14ac:dyDescent="0.3">
      <c r="A743" s="23" t="s">
        <v>134</v>
      </c>
      <c r="B743" s="110">
        <v>0.8</v>
      </c>
      <c r="C743" s="111">
        <v>1147.75</v>
      </c>
      <c r="E743" s="110">
        <v>0.6</v>
      </c>
      <c r="F743" s="111">
        <v>880.61</v>
      </c>
      <c r="H743" s="110">
        <v>22</v>
      </c>
      <c r="I743" s="111">
        <v>16396.09</v>
      </c>
      <c r="K743" s="110">
        <v>14.1</v>
      </c>
      <c r="L743" s="111">
        <v>10925.1</v>
      </c>
    </row>
    <row r="744" spans="1:12" x14ac:dyDescent="0.3">
      <c r="A744" s="23" t="s">
        <v>135</v>
      </c>
      <c r="B744" s="110">
        <v>0</v>
      </c>
      <c r="C744" s="111">
        <v>0</v>
      </c>
      <c r="E744" s="110">
        <v>0</v>
      </c>
      <c r="F744" s="111">
        <v>0</v>
      </c>
      <c r="H744" s="110">
        <v>1.4</v>
      </c>
      <c r="I744" s="111">
        <v>453.18098684017252</v>
      </c>
      <c r="K744" s="110">
        <v>1.2</v>
      </c>
      <c r="L744" s="111">
        <v>341.43950351358143</v>
      </c>
    </row>
    <row r="745" spans="1:12" x14ac:dyDescent="0.3">
      <c r="A745" s="23" t="s">
        <v>136</v>
      </c>
      <c r="B745" s="110">
        <v>0</v>
      </c>
      <c r="C745" s="111">
        <v>0</v>
      </c>
      <c r="E745" s="110">
        <v>0</v>
      </c>
      <c r="F745" s="111">
        <v>0</v>
      </c>
      <c r="H745" s="110">
        <v>0.1</v>
      </c>
      <c r="I745" s="111">
        <v>28.654340080742731</v>
      </c>
      <c r="K745" s="110">
        <v>0.1</v>
      </c>
      <c r="L745" s="111">
        <v>28.023944598966391</v>
      </c>
    </row>
    <row r="746" spans="1:12" x14ac:dyDescent="0.3">
      <c r="A746" s="23" t="s">
        <v>137</v>
      </c>
      <c r="B746" s="110">
        <v>0</v>
      </c>
      <c r="C746" s="111">
        <v>0</v>
      </c>
      <c r="E746" s="110">
        <v>0</v>
      </c>
      <c r="F746" s="111">
        <v>0</v>
      </c>
      <c r="H746" s="110">
        <v>0.4</v>
      </c>
      <c r="I746" s="111">
        <v>110.54527723973744</v>
      </c>
      <c r="K746" s="110">
        <v>0.4</v>
      </c>
      <c r="L746" s="111">
        <v>103.13874366467503</v>
      </c>
    </row>
    <row r="747" spans="1:12" x14ac:dyDescent="0.3">
      <c r="A747" s="23" t="s">
        <v>138</v>
      </c>
      <c r="B747" s="110">
        <v>0</v>
      </c>
      <c r="C747" s="111">
        <v>0</v>
      </c>
      <c r="E747" s="110">
        <v>0</v>
      </c>
      <c r="F747" s="111">
        <v>0</v>
      </c>
      <c r="H747" s="110">
        <v>0.4</v>
      </c>
      <c r="I747" s="111">
        <v>253.15414412858041</v>
      </c>
      <c r="K747" s="110">
        <v>0.5</v>
      </c>
      <c r="L747" s="111">
        <v>366.4406236261201</v>
      </c>
    </row>
    <row r="748" spans="1:12" x14ac:dyDescent="0.3">
      <c r="A748" s="23" t="s">
        <v>139</v>
      </c>
      <c r="B748" s="110">
        <v>0</v>
      </c>
      <c r="C748" s="111">
        <v>0</v>
      </c>
      <c r="E748" s="110">
        <v>0</v>
      </c>
      <c r="F748" s="111">
        <v>0</v>
      </c>
      <c r="H748" s="110">
        <v>0</v>
      </c>
      <c r="I748" s="111">
        <v>0</v>
      </c>
      <c r="K748" s="110">
        <v>0</v>
      </c>
      <c r="L748" s="111">
        <v>0</v>
      </c>
    </row>
    <row r="749" spans="1:12" x14ac:dyDescent="0.3">
      <c r="A749" s="23" t="s">
        <v>140</v>
      </c>
      <c r="B749" s="110">
        <v>0</v>
      </c>
      <c r="C749" s="111">
        <v>0</v>
      </c>
      <c r="E749" s="110">
        <v>0</v>
      </c>
      <c r="F749" s="111">
        <v>0</v>
      </c>
      <c r="H749" s="110">
        <v>0</v>
      </c>
      <c r="I749" s="111">
        <v>0</v>
      </c>
      <c r="K749" s="110">
        <v>0</v>
      </c>
      <c r="L749" s="111">
        <v>0</v>
      </c>
    </row>
    <row r="750" spans="1:12" x14ac:dyDescent="0.3">
      <c r="A750" s="23" t="s">
        <v>141</v>
      </c>
      <c r="B750" s="110">
        <v>0</v>
      </c>
      <c r="C750" s="111">
        <v>0</v>
      </c>
      <c r="E750" s="110">
        <v>0</v>
      </c>
      <c r="F750" s="111">
        <v>0</v>
      </c>
      <c r="H750" s="110">
        <v>0</v>
      </c>
      <c r="I750" s="111">
        <v>0</v>
      </c>
      <c r="K750" s="110">
        <v>0</v>
      </c>
      <c r="L750" s="111">
        <v>0</v>
      </c>
    </row>
    <row r="751" spans="1:12" x14ac:dyDescent="0.3">
      <c r="A751" s="23" t="s">
        <v>142</v>
      </c>
      <c r="B751" s="110">
        <v>3.5</v>
      </c>
      <c r="C751" s="111">
        <v>1291.9741800068075</v>
      </c>
      <c r="E751" s="110">
        <v>3.6</v>
      </c>
      <c r="F751" s="111">
        <v>1589.3497226963741</v>
      </c>
      <c r="H751" s="110">
        <v>6.7</v>
      </c>
      <c r="I751" s="111">
        <v>2429.5799164224304</v>
      </c>
      <c r="K751" s="110">
        <v>6.4</v>
      </c>
      <c r="L751" s="111">
        <v>2775.6681361587839</v>
      </c>
    </row>
    <row r="752" spans="1:12" x14ac:dyDescent="0.3">
      <c r="A752" s="23" t="s">
        <v>143</v>
      </c>
      <c r="B752" s="110">
        <v>1</v>
      </c>
      <c r="C752" s="111">
        <v>704.50920590369822</v>
      </c>
      <c r="E752" s="110">
        <v>0.8</v>
      </c>
      <c r="F752" s="111">
        <v>541.62667749876312</v>
      </c>
      <c r="H752" s="110">
        <v>2.2000000000000002</v>
      </c>
      <c r="I752" s="111">
        <v>1627.3262318117452</v>
      </c>
      <c r="K752" s="110">
        <v>2.6</v>
      </c>
      <c r="L752" s="111">
        <v>1848.1987830931027</v>
      </c>
    </row>
    <row r="753" spans="1:12" x14ac:dyDescent="0.3">
      <c r="A753" s="23" t="s">
        <v>144</v>
      </c>
      <c r="B753" s="110">
        <v>9.1</v>
      </c>
      <c r="C753" s="111">
        <v>3030.4311951012778</v>
      </c>
      <c r="E753" s="110">
        <v>8.9</v>
      </c>
      <c r="F753" s="111">
        <v>3657.3641366284942</v>
      </c>
      <c r="H753" s="110">
        <v>20</v>
      </c>
      <c r="I753" s="111">
        <v>6772.9362527521916</v>
      </c>
      <c r="K753" s="110">
        <v>18.3</v>
      </c>
      <c r="L753" s="111">
        <v>7647.3900523450275</v>
      </c>
    </row>
    <row r="754" spans="1:12" x14ac:dyDescent="0.3">
      <c r="A754" s="23" t="s">
        <v>145</v>
      </c>
      <c r="B754" s="110">
        <v>5</v>
      </c>
      <c r="C754" s="111">
        <v>1932.0268532588714</v>
      </c>
      <c r="E754" s="110">
        <v>5</v>
      </c>
      <c r="F754" s="111">
        <v>2772.4585344264801</v>
      </c>
      <c r="H754" s="110">
        <v>3.9</v>
      </c>
      <c r="I754" s="111">
        <v>1482.0744124374899</v>
      </c>
      <c r="K754" s="110">
        <v>3.5</v>
      </c>
      <c r="L754" s="111">
        <v>1908.6458298634082</v>
      </c>
    </row>
    <row r="755" spans="1:12" x14ac:dyDescent="0.3">
      <c r="A755" s="23" t="s">
        <v>146</v>
      </c>
      <c r="B755" s="110">
        <v>2.1</v>
      </c>
      <c r="C755" s="111">
        <v>938.61222326676034</v>
      </c>
      <c r="E755" s="110">
        <v>2.1</v>
      </c>
      <c r="F755" s="111">
        <v>1213.6256046839212</v>
      </c>
      <c r="H755" s="110">
        <v>1.4</v>
      </c>
      <c r="I755" s="111">
        <v>627.00839485692518</v>
      </c>
      <c r="K755" s="110">
        <v>1</v>
      </c>
      <c r="L755" s="111">
        <v>579.08703896428869</v>
      </c>
    </row>
    <row r="756" spans="1:12" x14ac:dyDescent="0.3">
      <c r="A756" s="23" t="s">
        <v>147</v>
      </c>
      <c r="B756" s="110">
        <v>0.3</v>
      </c>
      <c r="C756" s="111">
        <v>253.29822445544093</v>
      </c>
      <c r="E756" s="110">
        <v>0.3</v>
      </c>
      <c r="F756" s="111">
        <v>284.45390606346012</v>
      </c>
      <c r="H756" s="110">
        <v>3</v>
      </c>
      <c r="I756" s="111">
        <v>2526.3530988248981</v>
      </c>
      <c r="K756" s="110">
        <v>2.4</v>
      </c>
      <c r="L756" s="111">
        <v>2269.6756239842889</v>
      </c>
    </row>
    <row r="757" spans="1:12" x14ac:dyDescent="0.3">
      <c r="A757" s="23" t="s">
        <v>148</v>
      </c>
      <c r="B757" s="110">
        <v>3.7</v>
      </c>
      <c r="C757" s="111">
        <v>1564.9391959578466</v>
      </c>
      <c r="E757" s="110">
        <v>3.5</v>
      </c>
      <c r="F757" s="111">
        <v>1570.6491092403953</v>
      </c>
      <c r="H757" s="110">
        <v>18.8</v>
      </c>
      <c r="I757" s="111">
        <v>7943.5590394632636</v>
      </c>
      <c r="K757" s="110">
        <v>18.399999999999999</v>
      </c>
      <c r="L757" s="111">
        <v>8248.7945208519996</v>
      </c>
    </row>
    <row r="758" spans="1:12" x14ac:dyDescent="0.3">
      <c r="A758" s="23" t="s">
        <v>149</v>
      </c>
      <c r="B758" s="110">
        <v>0</v>
      </c>
      <c r="C758" s="111">
        <v>0</v>
      </c>
      <c r="E758" s="110">
        <v>0</v>
      </c>
      <c r="F758" s="111">
        <v>0</v>
      </c>
      <c r="H758" s="110">
        <v>0</v>
      </c>
      <c r="I758" s="111">
        <v>0</v>
      </c>
      <c r="K758" s="110">
        <v>0</v>
      </c>
      <c r="L758" s="111">
        <v>0</v>
      </c>
    </row>
    <row r="759" spans="1:12" x14ac:dyDescent="0.3">
      <c r="A759" s="23" t="s">
        <v>150</v>
      </c>
      <c r="B759" s="110">
        <v>0</v>
      </c>
      <c r="C759" s="111">
        <v>0</v>
      </c>
      <c r="E759" s="110">
        <v>0</v>
      </c>
      <c r="F759" s="111">
        <v>0</v>
      </c>
      <c r="H759" s="110">
        <v>0.2</v>
      </c>
      <c r="I759" s="111">
        <v>64.372458030648417</v>
      </c>
      <c r="K759" s="110">
        <v>1.1000000000000001</v>
      </c>
      <c r="L759" s="111">
        <v>368.56450845447745</v>
      </c>
    </row>
    <row r="760" spans="1:12" x14ac:dyDescent="0.3">
      <c r="A760" s="23" t="s">
        <v>151</v>
      </c>
      <c r="B760" s="110">
        <v>0.3</v>
      </c>
      <c r="C760" s="111">
        <v>335.86738176460926</v>
      </c>
      <c r="E760" s="110">
        <v>0.3</v>
      </c>
      <c r="F760" s="111">
        <v>342.92059678166601</v>
      </c>
      <c r="H760" s="110">
        <v>0.5</v>
      </c>
      <c r="I760" s="111">
        <v>571.82870895914391</v>
      </c>
      <c r="K760" s="110">
        <v>0.5</v>
      </c>
      <c r="L760" s="111">
        <v>583.83711184728588</v>
      </c>
    </row>
    <row r="761" spans="1:12" x14ac:dyDescent="0.3">
      <c r="A761" s="23" t="s">
        <v>152</v>
      </c>
      <c r="B761" s="110">
        <v>0</v>
      </c>
      <c r="C761" s="111">
        <v>0</v>
      </c>
      <c r="E761" s="110">
        <v>0</v>
      </c>
      <c r="F761" s="111">
        <v>0</v>
      </c>
      <c r="H761" s="110">
        <v>0</v>
      </c>
      <c r="I761" s="111">
        <v>0</v>
      </c>
      <c r="K761" s="110">
        <v>0</v>
      </c>
      <c r="L761" s="111">
        <v>0</v>
      </c>
    </row>
    <row r="762" spans="1:12" x14ac:dyDescent="0.3">
      <c r="A762" s="23" t="s">
        <v>153</v>
      </c>
      <c r="B762" s="110">
        <v>0</v>
      </c>
      <c r="C762" s="111">
        <v>0</v>
      </c>
      <c r="E762" s="110">
        <v>0</v>
      </c>
      <c r="F762" s="111">
        <v>0</v>
      </c>
      <c r="H762" s="110">
        <v>0</v>
      </c>
      <c r="I762" s="111">
        <v>0</v>
      </c>
      <c r="K762" s="110">
        <v>0</v>
      </c>
      <c r="L762" s="111">
        <v>0</v>
      </c>
    </row>
    <row r="763" spans="1:12" x14ac:dyDescent="0.3">
      <c r="A763" s="23" t="s">
        <v>154</v>
      </c>
      <c r="B763" s="110">
        <v>0</v>
      </c>
      <c r="C763" s="111">
        <v>0</v>
      </c>
      <c r="E763" s="110">
        <v>0</v>
      </c>
      <c r="F763" s="111">
        <v>0</v>
      </c>
      <c r="H763" s="110">
        <v>49.6</v>
      </c>
      <c r="I763" s="111">
        <v>118906.51713163611</v>
      </c>
      <c r="K763" s="110">
        <v>45.5</v>
      </c>
      <c r="L763" s="111">
        <v>93043.151001098682</v>
      </c>
    </row>
    <row r="764" spans="1:12" x14ac:dyDescent="0.3">
      <c r="A764" s="23" t="s">
        <v>155</v>
      </c>
      <c r="B764" s="110">
        <v>0.2</v>
      </c>
      <c r="C764" s="111">
        <v>704.22279378412213</v>
      </c>
      <c r="E764" s="110">
        <v>0.2</v>
      </c>
      <c r="F764" s="111">
        <v>581.6880276656849</v>
      </c>
      <c r="H764" s="110">
        <v>0.3</v>
      </c>
      <c r="I764" s="111">
        <v>1056.4686063264098</v>
      </c>
      <c r="K764" s="110">
        <v>0.3</v>
      </c>
      <c r="L764" s="111">
        <v>872.64306882561459</v>
      </c>
    </row>
    <row r="765" spans="1:12" x14ac:dyDescent="0.3">
      <c r="A765" s="23" t="s">
        <v>156</v>
      </c>
      <c r="B765" s="110">
        <v>0</v>
      </c>
      <c r="C765" s="111">
        <v>0</v>
      </c>
      <c r="E765" s="110">
        <v>0</v>
      </c>
      <c r="F765" s="111">
        <v>0</v>
      </c>
      <c r="H765" s="110">
        <v>0</v>
      </c>
      <c r="I765" s="111">
        <v>0</v>
      </c>
      <c r="K765" s="110">
        <v>0</v>
      </c>
      <c r="L765" s="111">
        <v>0</v>
      </c>
    </row>
    <row r="766" spans="1:12" x14ac:dyDescent="0.3">
      <c r="A766" s="23" t="s">
        <v>157</v>
      </c>
      <c r="B766" s="110">
        <v>0.7</v>
      </c>
      <c r="C766" s="111">
        <v>433.0628848773278</v>
      </c>
      <c r="E766" s="110">
        <v>0.9</v>
      </c>
      <c r="F766" s="111">
        <v>591.31643623678553</v>
      </c>
      <c r="H766" s="110">
        <v>209.9</v>
      </c>
      <c r="I766" s="111">
        <v>130328.00496947435</v>
      </c>
      <c r="K766" s="110">
        <v>203.5</v>
      </c>
      <c r="L766" s="111">
        <v>134188.17270122864</v>
      </c>
    </row>
    <row r="767" spans="1:12" x14ac:dyDescent="0.3">
      <c r="A767" s="23" t="s">
        <v>158</v>
      </c>
      <c r="B767" s="110">
        <v>0</v>
      </c>
      <c r="C767" s="111">
        <v>0</v>
      </c>
      <c r="E767" s="110">
        <v>0</v>
      </c>
      <c r="F767" s="111">
        <v>0</v>
      </c>
      <c r="H767" s="110">
        <v>0</v>
      </c>
      <c r="I767" s="111">
        <v>0</v>
      </c>
      <c r="K767" s="110">
        <v>0</v>
      </c>
      <c r="L767" s="111">
        <v>0</v>
      </c>
    </row>
    <row r="768" spans="1:12" x14ac:dyDescent="0.3">
      <c r="A768" s="23" t="s">
        <v>159</v>
      </c>
      <c r="B768" s="110">
        <v>0.1</v>
      </c>
      <c r="C768" s="111">
        <v>156.99353591348793</v>
      </c>
      <c r="E768" s="110">
        <v>0.1</v>
      </c>
      <c r="F768" s="111">
        <v>164.68621917324887</v>
      </c>
      <c r="H768" s="110">
        <v>0</v>
      </c>
      <c r="I768" s="111">
        <v>0</v>
      </c>
      <c r="K768" s="110">
        <v>0</v>
      </c>
      <c r="L768" s="111">
        <v>0</v>
      </c>
    </row>
    <row r="769" spans="1:12" x14ac:dyDescent="0.3">
      <c r="A769" s="23" t="s">
        <v>160</v>
      </c>
      <c r="B769" s="110">
        <v>0</v>
      </c>
      <c r="C769" s="111">
        <v>0</v>
      </c>
      <c r="E769" s="110">
        <v>0</v>
      </c>
      <c r="F769" s="111">
        <v>0</v>
      </c>
      <c r="H769" s="110">
        <v>0.2</v>
      </c>
      <c r="I769" s="111">
        <v>107.43414444014</v>
      </c>
      <c r="K769" s="110">
        <v>0.2</v>
      </c>
      <c r="L769" s="111">
        <v>111.83894436218574</v>
      </c>
    </row>
    <row r="770" spans="1:12" x14ac:dyDescent="0.3">
      <c r="A770" s="109" t="s">
        <v>161</v>
      </c>
      <c r="B770" s="110"/>
      <c r="C770" s="111"/>
      <c r="E770" s="110"/>
      <c r="F770" s="111"/>
      <c r="H770" s="110"/>
      <c r="I770" s="111"/>
      <c r="K770" s="110"/>
      <c r="L770" s="111"/>
    </row>
    <row r="771" spans="1:12" x14ac:dyDescent="0.3">
      <c r="A771" s="23" t="s">
        <v>162</v>
      </c>
      <c r="B771" s="110">
        <v>261</v>
      </c>
      <c r="C771" s="111">
        <v>47854.517039999999</v>
      </c>
      <c r="E771" s="110">
        <v>296</v>
      </c>
      <c r="F771" s="111">
        <v>62141.198908799997</v>
      </c>
      <c r="H771" s="110">
        <v>593</v>
      </c>
      <c r="I771" s="111">
        <v>106997.51618000001</v>
      </c>
      <c r="K771" s="110">
        <v>680</v>
      </c>
      <c r="L771" s="111">
        <v>136314.47474480001</v>
      </c>
    </row>
    <row r="772" spans="1:12" x14ac:dyDescent="0.3">
      <c r="A772" s="23" t="s">
        <v>163</v>
      </c>
      <c r="B772" s="110">
        <v>1.4</v>
      </c>
      <c r="C772" s="111">
        <v>57.653108367165196</v>
      </c>
      <c r="E772" s="110">
        <v>1.6</v>
      </c>
      <c r="F772" s="111">
        <v>67.536498372964942</v>
      </c>
      <c r="H772" s="110">
        <v>3.3</v>
      </c>
      <c r="I772" s="111">
        <v>136.57726308978775</v>
      </c>
      <c r="K772" s="110">
        <v>3.7</v>
      </c>
      <c r="L772" s="111">
        <v>156.96038492970303</v>
      </c>
    </row>
    <row r="773" spans="1:12" x14ac:dyDescent="0.3">
      <c r="A773" s="23" t="s">
        <v>164</v>
      </c>
      <c r="B773" s="110">
        <v>0</v>
      </c>
      <c r="C773" s="111">
        <v>0</v>
      </c>
      <c r="E773" s="110">
        <v>0</v>
      </c>
      <c r="F773" s="111">
        <v>0</v>
      </c>
      <c r="H773" s="110">
        <v>0.1</v>
      </c>
      <c r="I773" s="111">
        <v>75.76915656330695</v>
      </c>
      <c r="K773" s="110">
        <v>0.1</v>
      </c>
      <c r="L773" s="111">
        <v>77.05723222488318</v>
      </c>
    </row>
    <row r="774" spans="1:12" x14ac:dyDescent="0.3">
      <c r="A774" s="23" t="s">
        <v>165</v>
      </c>
      <c r="B774" s="110">
        <v>2.6</v>
      </c>
      <c r="C774" s="111">
        <v>19177.939999999999</v>
      </c>
      <c r="E774" s="110">
        <v>1.9</v>
      </c>
      <c r="F774" s="111">
        <v>12686.02</v>
      </c>
      <c r="H774" s="110">
        <v>12.8</v>
      </c>
      <c r="I774" s="111">
        <v>95226</v>
      </c>
      <c r="K774" s="110">
        <v>9.3000000000000007</v>
      </c>
      <c r="L774" s="111">
        <v>62622.97</v>
      </c>
    </row>
    <row r="775" spans="1:12" x14ac:dyDescent="0.3">
      <c r="A775" s="23" t="s">
        <v>166</v>
      </c>
      <c r="B775" s="110">
        <v>4</v>
      </c>
      <c r="C775" s="111">
        <v>154.39651291927714</v>
      </c>
      <c r="E775" s="110">
        <v>2.9</v>
      </c>
      <c r="F775" s="111">
        <v>107.12416057621746</v>
      </c>
      <c r="H775" s="110">
        <v>19.8</v>
      </c>
      <c r="I775" s="111">
        <v>748.38706639329052</v>
      </c>
      <c r="K775" s="110">
        <v>14.4</v>
      </c>
      <c r="L775" s="111">
        <v>520.87739820973025</v>
      </c>
    </row>
    <row r="776" spans="1:12" s="109" customFormat="1" x14ac:dyDescent="0.3">
      <c r="A776" s="109" t="s">
        <v>167</v>
      </c>
      <c r="B776" s="112"/>
      <c r="C776" s="113"/>
      <c r="E776" s="112"/>
      <c r="F776" s="113"/>
      <c r="H776" s="112"/>
      <c r="I776" s="113"/>
      <c r="K776" s="112"/>
      <c r="L776" s="113"/>
    </row>
    <row r="777" spans="1:12" x14ac:dyDescent="0.3">
      <c r="A777" s="23" t="s">
        <v>168</v>
      </c>
      <c r="B777" s="110">
        <v>1.2</v>
      </c>
      <c r="C777" s="111">
        <v>117.4309848176396</v>
      </c>
      <c r="E777" s="110">
        <v>1.1000000000000001</v>
      </c>
      <c r="F777" s="111">
        <v>106.56861872200793</v>
      </c>
      <c r="H777" s="110">
        <v>1</v>
      </c>
      <c r="I777" s="111">
        <v>101.34499219550563</v>
      </c>
      <c r="K777" s="110">
        <v>1</v>
      </c>
      <c r="L777" s="111">
        <v>100.33154227355057</v>
      </c>
    </row>
    <row r="778" spans="1:12" x14ac:dyDescent="0.3">
      <c r="A778" s="23" t="s">
        <v>169</v>
      </c>
      <c r="B778" s="110"/>
      <c r="C778" s="111">
        <v>22836.02</v>
      </c>
      <c r="E778" s="110"/>
      <c r="F778" s="111">
        <v>23734.02</v>
      </c>
      <c r="H778" s="110"/>
      <c r="I778" s="111">
        <v>39408.519999999997</v>
      </c>
      <c r="K778" s="110"/>
      <c r="L778" s="111">
        <v>40479.64</v>
      </c>
    </row>
    <row r="779" spans="1:12" x14ac:dyDescent="0.3">
      <c r="A779" s="191" t="s">
        <v>170</v>
      </c>
      <c r="B779" s="191"/>
      <c r="C779" s="191"/>
      <c r="D779" s="191"/>
      <c r="E779" s="191"/>
      <c r="F779" s="191"/>
      <c r="G779" s="191"/>
      <c r="H779" s="191"/>
      <c r="I779" s="191"/>
      <c r="J779" s="191"/>
      <c r="K779" s="191"/>
      <c r="L779" s="191"/>
    </row>
    <row r="780" spans="1:12" x14ac:dyDescent="0.3">
      <c r="A780" s="23" t="s">
        <v>171</v>
      </c>
      <c r="B780" s="110">
        <v>14.6</v>
      </c>
      <c r="C780" s="111">
        <v>42493.559095442724</v>
      </c>
      <c r="E780" s="110">
        <v>14.4</v>
      </c>
      <c r="F780" s="111">
        <v>42330.570101651982</v>
      </c>
      <c r="H780" s="110">
        <v>47</v>
      </c>
      <c r="I780" s="111">
        <v>135221.15867459771</v>
      </c>
      <c r="K780" s="110">
        <v>46.4</v>
      </c>
      <c r="L780" s="111">
        <v>134829.88042822015</v>
      </c>
    </row>
    <row r="781" spans="1:12" x14ac:dyDescent="0.3">
      <c r="A781" s="23" t="s">
        <v>172</v>
      </c>
      <c r="B781" s="110">
        <v>1.3</v>
      </c>
      <c r="C781" s="111">
        <v>2908.6438339672213</v>
      </c>
      <c r="E781" s="110">
        <v>1.3</v>
      </c>
      <c r="F781" s="111">
        <v>2992.9945051522709</v>
      </c>
      <c r="H781" s="110">
        <v>4.7</v>
      </c>
      <c r="I781" s="111">
        <v>10524.331646915532</v>
      </c>
      <c r="K781" s="110">
        <v>4.8</v>
      </c>
      <c r="L781" s="111">
        <v>11059.952951158553</v>
      </c>
    </row>
    <row r="782" spans="1:12" x14ac:dyDescent="0.3">
      <c r="A782" s="23" t="s">
        <v>173</v>
      </c>
      <c r="B782" s="110">
        <v>55.3</v>
      </c>
      <c r="C782" s="111">
        <v>90580.720720039535</v>
      </c>
      <c r="E782" s="110">
        <v>55.4</v>
      </c>
      <c r="F782" s="111">
        <v>80127.410711158009</v>
      </c>
      <c r="H782" s="110">
        <v>42</v>
      </c>
      <c r="I782" s="111">
        <v>72270.869029115187</v>
      </c>
      <c r="K782" s="110">
        <v>45.8</v>
      </c>
      <c r="L782" s="111">
        <v>69588.931494144257</v>
      </c>
    </row>
    <row r="783" spans="1:12" x14ac:dyDescent="0.3">
      <c r="A783" s="23" t="s">
        <v>174</v>
      </c>
      <c r="B783" s="110">
        <v>1</v>
      </c>
      <c r="C783" s="111">
        <v>2658.2510900523248</v>
      </c>
      <c r="E783" s="110">
        <v>1.1000000000000001</v>
      </c>
      <c r="F783" s="111">
        <v>2862.6705988773492</v>
      </c>
      <c r="H783" s="110">
        <v>4.3</v>
      </c>
      <c r="I783" s="111">
        <v>11416.754905082707</v>
      </c>
      <c r="K783" s="110">
        <v>4.4000000000000004</v>
      </c>
      <c r="L783" s="111">
        <v>11436.933355612622</v>
      </c>
    </row>
    <row r="784" spans="1:12" x14ac:dyDescent="0.3">
      <c r="A784" s="23" t="s">
        <v>175</v>
      </c>
      <c r="B784" s="110">
        <v>57.288972546668013</v>
      </c>
      <c r="C784" s="111">
        <v>99449.403271984484</v>
      </c>
      <c r="E784" s="110">
        <v>53.921956213847331</v>
      </c>
      <c r="F784" s="111">
        <v>93230.09483019491</v>
      </c>
      <c r="H784" s="110">
        <v>38.205921820690193</v>
      </c>
      <c r="I784" s="111">
        <v>84522.540812071849</v>
      </c>
      <c r="K784" s="110">
        <v>37.459677499748047</v>
      </c>
      <c r="L784" s="111">
        <v>82540.146174162292</v>
      </c>
    </row>
    <row r="785" spans="1:12" x14ac:dyDescent="0.3">
      <c r="A785" s="23" t="s">
        <v>176</v>
      </c>
      <c r="B785" s="110">
        <v>29.711175609756101</v>
      </c>
      <c r="C785" s="111">
        <v>68224.92650974945</v>
      </c>
      <c r="E785" s="110">
        <v>25.89944917787032</v>
      </c>
      <c r="F785" s="111">
        <v>60602.138830589174</v>
      </c>
      <c r="H785" s="110">
        <v>18.144115270935959</v>
      </c>
      <c r="I785" s="111">
        <v>53147.320569080744</v>
      </c>
      <c r="K785" s="110">
        <v>15.701363200223247</v>
      </c>
      <c r="L785" s="111">
        <v>46865.917293859369</v>
      </c>
    </row>
    <row r="786" spans="1:12" x14ac:dyDescent="0.3">
      <c r="A786" s="23" t="s">
        <v>177</v>
      </c>
      <c r="B786" s="110">
        <v>468</v>
      </c>
      <c r="C786" s="111">
        <v>18694.045274262699</v>
      </c>
      <c r="E786" s="110">
        <v>479</v>
      </c>
      <c r="F786" s="111">
        <v>18827.300263653597</v>
      </c>
      <c r="H786" s="110">
        <v>6885</v>
      </c>
      <c r="I786" s="111">
        <v>263723.24066010129</v>
      </c>
      <c r="K786" s="110">
        <v>6782</v>
      </c>
      <c r="L786" s="111">
        <v>255621.47884768312</v>
      </c>
    </row>
    <row r="787" spans="1:12" x14ac:dyDescent="0.3">
      <c r="A787" s="23" t="s">
        <v>178</v>
      </c>
      <c r="B787" s="110">
        <v>71</v>
      </c>
      <c r="C787" s="111">
        <v>5869.7223183758551</v>
      </c>
      <c r="E787" s="110">
        <v>72.774999999999991</v>
      </c>
      <c r="F787" s="111">
        <v>6016.4653763352508</v>
      </c>
      <c r="H787" s="110">
        <v>488</v>
      </c>
      <c r="I787" s="111">
        <v>43208.723284864915</v>
      </c>
      <c r="K787" s="110">
        <v>500.19999999999993</v>
      </c>
      <c r="L787" s="111">
        <v>44288.941366986532</v>
      </c>
    </row>
    <row r="788" spans="1:12" x14ac:dyDescent="0.3">
      <c r="A788" s="23" t="s">
        <v>179</v>
      </c>
      <c r="B788" s="110">
        <v>555</v>
      </c>
      <c r="C788" s="111">
        <v>50234.770977489599</v>
      </c>
      <c r="E788" s="110">
        <v>571</v>
      </c>
      <c r="F788" s="111">
        <v>55197.423271460415</v>
      </c>
      <c r="H788" s="110">
        <v>524</v>
      </c>
      <c r="I788" s="111">
        <v>44191.573333395041</v>
      </c>
      <c r="K788" s="110">
        <v>538</v>
      </c>
      <c r="L788" s="111">
        <v>48457.578191212706</v>
      </c>
    </row>
    <row r="789" spans="1:12" x14ac:dyDescent="0.3">
      <c r="A789" s="23" t="s">
        <v>180</v>
      </c>
      <c r="B789" s="110">
        <v>0.3</v>
      </c>
      <c r="C789" s="111">
        <v>2259.0676530321225</v>
      </c>
      <c r="E789" s="110">
        <v>0.3</v>
      </c>
      <c r="F789" s="111">
        <v>2622.7775451702942</v>
      </c>
      <c r="H789" s="110">
        <v>0.5</v>
      </c>
      <c r="I789" s="111">
        <v>3427.6574262953809</v>
      </c>
      <c r="K789" s="110">
        <v>0.6</v>
      </c>
      <c r="L789" s="111">
        <v>4775.4123263147239</v>
      </c>
    </row>
    <row r="790" spans="1:12" x14ac:dyDescent="0.3">
      <c r="A790" s="23" t="s">
        <v>181</v>
      </c>
      <c r="B790" s="110">
        <v>0</v>
      </c>
      <c r="C790" s="111">
        <v>92.269668879206776</v>
      </c>
      <c r="E790" s="110">
        <v>0</v>
      </c>
      <c r="F790" s="111">
        <v>109.23348589961719</v>
      </c>
      <c r="H790" s="110">
        <v>0</v>
      </c>
      <c r="I790" s="111">
        <v>59.858059173107229</v>
      </c>
      <c r="K790" s="110">
        <v>0</v>
      </c>
      <c r="L790" s="111">
        <v>71.561326293632362</v>
      </c>
    </row>
    <row r="791" spans="1:12" x14ac:dyDescent="0.3">
      <c r="A791" s="23" t="s">
        <v>182</v>
      </c>
      <c r="B791" s="110">
        <v>0</v>
      </c>
      <c r="C791" s="111">
        <v>0</v>
      </c>
      <c r="E791" s="110">
        <v>0</v>
      </c>
      <c r="F791" s="111">
        <v>0</v>
      </c>
      <c r="H791" s="110">
        <v>0</v>
      </c>
      <c r="I791" s="111">
        <v>0</v>
      </c>
      <c r="K791" s="110">
        <v>0</v>
      </c>
      <c r="L791" s="111">
        <v>0</v>
      </c>
    </row>
    <row r="792" spans="1:12" x14ac:dyDescent="0.3">
      <c r="A792" s="108" t="s">
        <v>183</v>
      </c>
      <c r="B792" s="114">
        <v>0.4</v>
      </c>
      <c r="C792" s="115">
        <v>588.433173131221</v>
      </c>
      <c r="D792" s="108"/>
      <c r="E792" s="114">
        <v>0.4</v>
      </c>
      <c r="F792" s="115">
        <v>591.96377217000827</v>
      </c>
      <c r="G792" s="108"/>
      <c r="H792" s="114">
        <v>0.6</v>
      </c>
      <c r="I792" s="115">
        <v>785.70605181395877</v>
      </c>
      <c r="J792" s="108"/>
      <c r="K792" s="114">
        <v>0.7</v>
      </c>
      <c r="L792" s="115">
        <v>922.15700281231625</v>
      </c>
    </row>
    <row r="793" spans="1:12" x14ac:dyDescent="0.3">
      <c r="B793" s="110"/>
      <c r="C793" s="111"/>
      <c r="H793" s="110"/>
      <c r="I793" s="111"/>
    </row>
    <row r="794" spans="1:12" x14ac:dyDescent="0.3">
      <c r="A794" s="7" t="s">
        <v>214</v>
      </c>
      <c r="B794" s="110"/>
      <c r="C794" s="111"/>
      <c r="H794" s="110"/>
      <c r="I794" s="111"/>
    </row>
    <row r="795" spans="1:12" x14ac:dyDescent="0.3">
      <c r="A795" s="8" t="s">
        <v>215</v>
      </c>
      <c r="B795" s="110"/>
      <c r="C795" s="111"/>
      <c r="H795" s="110"/>
      <c r="I795" s="111"/>
    </row>
    <row r="796" spans="1:12" x14ac:dyDescent="0.3">
      <c r="A796" s="9" t="s">
        <v>218</v>
      </c>
      <c r="B796" s="110"/>
      <c r="C796" s="111"/>
      <c r="H796" s="110"/>
      <c r="I796" s="111"/>
    </row>
    <row r="797" spans="1:12" x14ac:dyDescent="0.3">
      <c r="A797" s="9" t="s">
        <v>216</v>
      </c>
      <c r="B797" s="110"/>
      <c r="C797" s="111"/>
      <c r="H797" s="110"/>
      <c r="I797" s="111"/>
    </row>
    <row r="798" spans="1:12" x14ac:dyDescent="0.3">
      <c r="A798" s="9" t="s">
        <v>217</v>
      </c>
      <c r="B798" s="110"/>
      <c r="C798" s="111"/>
      <c r="H798" s="110"/>
      <c r="I798" s="111"/>
    </row>
    <row r="800" spans="1:12" ht="15" x14ac:dyDescent="0.3">
      <c r="A800" s="10" t="s">
        <v>222</v>
      </c>
    </row>
    <row r="801" spans="1:12" x14ac:dyDescent="0.3">
      <c r="B801" s="192" t="s">
        <v>46</v>
      </c>
      <c r="C801" s="192"/>
      <c r="D801" s="192"/>
      <c r="E801" s="192"/>
      <c r="F801" s="192"/>
      <c r="H801" s="192" t="s">
        <v>47</v>
      </c>
      <c r="I801" s="192"/>
      <c r="J801" s="192"/>
      <c r="K801" s="192"/>
      <c r="L801" s="192"/>
    </row>
    <row r="802" spans="1:12" x14ac:dyDescent="0.3">
      <c r="B802" s="192">
        <v>2017</v>
      </c>
      <c r="C802" s="192"/>
      <c r="D802" s="4"/>
      <c r="E802" s="192">
        <v>2018</v>
      </c>
      <c r="F802" s="192"/>
      <c r="H802" s="192">
        <v>2017</v>
      </c>
      <c r="I802" s="192"/>
      <c r="J802" s="4"/>
      <c r="K802" s="192">
        <v>2018</v>
      </c>
      <c r="L802" s="192"/>
    </row>
    <row r="803" spans="1:12" x14ac:dyDescent="0.3">
      <c r="A803" s="108"/>
      <c r="B803" s="5" t="s">
        <v>57</v>
      </c>
      <c r="C803" s="6" t="s">
        <v>31</v>
      </c>
      <c r="D803" s="3"/>
      <c r="E803" s="5" t="s">
        <v>57</v>
      </c>
      <c r="F803" s="6" t="s">
        <v>31</v>
      </c>
      <c r="H803" s="5" t="s">
        <v>57</v>
      </c>
      <c r="I803" s="6" t="s">
        <v>31</v>
      </c>
      <c r="J803" s="3"/>
      <c r="K803" s="5" t="s">
        <v>57</v>
      </c>
      <c r="L803" s="6" t="s">
        <v>31</v>
      </c>
    </row>
    <row r="804" spans="1:12" x14ac:dyDescent="0.3">
      <c r="A804" s="191" t="s">
        <v>62</v>
      </c>
      <c r="B804" s="191"/>
      <c r="C804" s="191"/>
      <c r="D804" s="191"/>
      <c r="E804" s="191"/>
      <c r="F804" s="191"/>
      <c r="G804" s="191"/>
      <c r="H804" s="191"/>
      <c r="I804" s="191"/>
      <c r="J804" s="191"/>
      <c r="K804" s="191"/>
      <c r="L804" s="191"/>
    </row>
    <row r="805" spans="1:12" x14ac:dyDescent="0.3">
      <c r="A805" s="109" t="s">
        <v>63</v>
      </c>
      <c r="B805" s="109"/>
      <c r="C805" s="109"/>
      <c r="D805" s="109"/>
      <c r="E805" s="109"/>
      <c r="F805" s="109"/>
      <c r="G805" s="109"/>
      <c r="H805" s="109"/>
      <c r="I805" s="109"/>
      <c r="J805" s="109"/>
      <c r="K805" s="112"/>
      <c r="L805" s="109"/>
    </row>
    <row r="806" spans="1:12" x14ac:dyDescent="0.3">
      <c r="A806" s="23" t="s">
        <v>64</v>
      </c>
      <c r="B806" s="110">
        <v>99</v>
      </c>
      <c r="C806" s="111">
        <v>17930.980871317621</v>
      </c>
      <c r="E806" s="110">
        <v>86.3</v>
      </c>
      <c r="F806" s="111">
        <v>15927.728065953639</v>
      </c>
      <c r="H806" s="110">
        <v>13.8</v>
      </c>
      <c r="I806" s="111">
        <v>2646.0478239869126</v>
      </c>
      <c r="K806" s="110">
        <v>13.5</v>
      </c>
      <c r="L806" s="111">
        <v>2637.7070210634756</v>
      </c>
    </row>
    <row r="807" spans="1:12" x14ac:dyDescent="0.3">
      <c r="A807" s="23" t="s">
        <v>65</v>
      </c>
      <c r="B807" s="110">
        <v>131.5</v>
      </c>
      <c r="C807" s="111">
        <v>38966.521689177884</v>
      </c>
      <c r="E807" s="110">
        <v>119.8</v>
      </c>
      <c r="F807" s="111">
        <v>36600.024080705545</v>
      </c>
      <c r="H807" s="110">
        <v>199.2</v>
      </c>
      <c r="I807" s="111">
        <v>58521.364373414872</v>
      </c>
      <c r="K807" s="110">
        <v>207</v>
      </c>
      <c r="L807" s="111">
        <v>62698.062351812659</v>
      </c>
    </row>
    <row r="808" spans="1:12" x14ac:dyDescent="0.3">
      <c r="A808" s="23" t="s">
        <v>66</v>
      </c>
      <c r="B808" s="110">
        <v>0.6</v>
      </c>
      <c r="C808" s="111">
        <v>82.56611261214087</v>
      </c>
      <c r="E808" s="110">
        <v>0.6</v>
      </c>
      <c r="F808" s="111">
        <v>80.336827571613057</v>
      </c>
      <c r="H808" s="110">
        <v>0</v>
      </c>
      <c r="I808" s="111">
        <v>0</v>
      </c>
      <c r="K808" s="110">
        <v>0</v>
      </c>
      <c r="L808" s="111">
        <v>0</v>
      </c>
    </row>
    <row r="809" spans="1:12" x14ac:dyDescent="0.3">
      <c r="A809" s="23" t="s">
        <v>67</v>
      </c>
      <c r="B809" s="110">
        <v>67.400000000000006</v>
      </c>
      <c r="C809" s="111">
        <v>10688.352765349389</v>
      </c>
      <c r="E809" s="110">
        <v>66.5</v>
      </c>
      <c r="F809" s="111">
        <v>11515.827909705369</v>
      </c>
      <c r="H809" s="110">
        <v>6.1</v>
      </c>
      <c r="I809" s="111">
        <v>966.74494752527698</v>
      </c>
      <c r="K809" s="110">
        <v>6.9</v>
      </c>
      <c r="L809" s="111">
        <v>1194.1360378054849</v>
      </c>
    </row>
    <row r="810" spans="1:12" x14ac:dyDescent="0.3">
      <c r="A810" s="23" t="s">
        <v>68</v>
      </c>
      <c r="B810" s="110">
        <v>6.9</v>
      </c>
      <c r="C810" s="111">
        <v>1173.9852627957553</v>
      </c>
      <c r="E810" s="110">
        <v>6.8</v>
      </c>
      <c r="F810" s="111">
        <v>1293.4935596925288</v>
      </c>
      <c r="H810" s="110">
        <v>3.8</v>
      </c>
      <c r="I810" s="111">
        <v>635.788655496253</v>
      </c>
      <c r="K810" s="110">
        <v>3.8</v>
      </c>
      <c r="L810" s="111">
        <v>710.81171684481092</v>
      </c>
    </row>
    <row r="811" spans="1:12" x14ac:dyDescent="0.3">
      <c r="A811" s="23" t="s">
        <v>69</v>
      </c>
      <c r="B811" s="110">
        <v>0</v>
      </c>
      <c r="C811" s="111">
        <v>0</v>
      </c>
      <c r="E811" s="110">
        <v>0</v>
      </c>
      <c r="F811" s="111">
        <v>0</v>
      </c>
      <c r="H811" s="110">
        <v>0</v>
      </c>
      <c r="I811" s="111">
        <v>0</v>
      </c>
      <c r="K811" s="110">
        <v>0</v>
      </c>
      <c r="L811" s="111">
        <v>0</v>
      </c>
    </row>
    <row r="812" spans="1:12" x14ac:dyDescent="0.3">
      <c r="A812" s="23" t="s">
        <v>70</v>
      </c>
      <c r="B812" s="110">
        <v>0</v>
      </c>
      <c r="C812" s="111">
        <v>0</v>
      </c>
      <c r="E812" s="110">
        <v>0</v>
      </c>
      <c r="F812" s="111">
        <v>0</v>
      </c>
      <c r="H812" s="110">
        <v>1</v>
      </c>
      <c r="I812" s="111">
        <v>294.0878293189312</v>
      </c>
      <c r="K812" s="110">
        <v>0.9</v>
      </c>
      <c r="L812" s="111">
        <v>265.47308352619922</v>
      </c>
    </row>
    <row r="813" spans="1:12" x14ac:dyDescent="0.3">
      <c r="A813" s="23" t="s">
        <v>71</v>
      </c>
      <c r="B813" s="110">
        <v>60.4</v>
      </c>
      <c r="C813" s="111">
        <v>11341.168352168448</v>
      </c>
      <c r="E813" s="110">
        <v>61</v>
      </c>
      <c r="F813" s="111">
        <v>11522.551938727962</v>
      </c>
      <c r="H813" s="110">
        <v>11.5</v>
      </c>
      <c r="I813" s="111">
        <v>2177.9470332215947</v>
      </c>
      <c r="K813" s="110">
        <v>7</v>
      </c>
      <c r="L813" s="111">
        <v>1333.66113112578</v>
      </c>
    </row>
    <row r="814" spans="1:12" x14ac:dyDescent="0.3">
      <c r="A814" s="23" t="s">
        <v>72</v>
      </c>
      <c r="B814" s="110">
        <v>4.5</v>
      </c>
      <c r="C814" s="111">
        <v>1943.1642894295603</v>
      </c>
      <c r="E814" s="110">
        <v>4.3</v>
      </c>
      <c r="F814" s="111">
        <v>1914.3622765173491</v>
      </c>
      <c r="H814" s="110">
        <v>1.6</v>
      </c>
      <c r="I814" s="111">
        <v>687.11103140622208</v>
      </c>
      <c r="K814" s="110">
        <v>2.1</v>
      </c>
      <c r="L814" s="111">
        <v>929.79005881100716</v>
      </c>
    </row>
    <row r="815" spans="1:12" x14ac:dyDescent="0.3">
      <c r="A815" s="23" t="s">
        <v>73</v>
      </c>
      <c r="B815" s="110">
        <v>218.6</v>
      </c>
      <c r="C815" s="111">
        <v>4921.3131574572553</v>
      </c>
      <c r="E815" s="110">
        <v>199.7</v>
      </c>
      <c r="F815" s="111">
        <v>4468.8450142678348</v>
      </c>
      <c r="H815" s="110">
        <v>166.1</v>
      </c>
      <c r="I815" s="111">
        <v>3786.7462792600668</v>
      </c>
      <c r="K815" s="110">
        <v>172.2</v>
      </c>
      <c r="L815" s="111">
        <v>3902.2591392706327</v>
      </c>
    </row>
    <row r="816" spans="1:12" x14ac:dyDescent="0.3">
      <c r="A816" s="109" t="s">
        <v>74</v>
      </c>
      <c r="B816" s="112"/>
      <c r="C816" s="113"/>
      <c r="D816" s="109"/>
      <c r="E816" s="112"/>
      <c r="F816" s="113"/>
      <c r="G816" s="109"/>
      <c r="H816" s="112"/>
      <c r="I816" s="113"/>
      <c r="J816" s="109"/>
      <c r="K816" s="112"/>
      <c r="L816" s="113"/>
    </row>
    <row r="817" spans="1:12" x14ac:dyDescent="0.3">
      <c r="A817" s="23" t="s">
        <v>75</v>
      </c>
      <c r="B817" s="110">
        <v>14.1</v>
      </c>
      <c r="C817" s="111">
        <v>7158.4917482220289</v>
      </c>
      <c r="E817" s="110">
        <v>14.1</v>
      </c>
      <c r="F817" s="111">
        <v>6607.287883608933</v>
      </c>
      <c r="H817" s="110">
        <v>0.8</v>
      </c>
      <c r="I817" s="111">
        <v>423.33427113415047</v>
      </c>
      <c r="K817" s="110">
        <v>0.6</v>
      </c>
      <c r="L817" s="111">
        <v>293.05314919261559</v>
      </c>
    </row>
    <row r="818" spans="1:12" x14ac:dyDescent="0.3">
      <c r="A818" s="23" t="s">
        <v>76</v>
      </c>
      <c r="B818" s="110">
        <v>0.5</v>
      </c>
      <c r="C818" s="111">
        <v>1047.5569819483135</v>
      </c>
      <c r="E818" s="110">
        <v>0.5</v>
      </c>
      <c r="F818" s="111">
        <v>937.5634988437406</v>
      </c>
      <c r="H818" s="110">
        <v>0.2</v>
      </c>
      <c r="I818" s="111">
        <v>395.21298789401584</v>
      </c>
      <c r="K818" s="110">
        <v>0.2</v>
      </c>
      <c r="L818" s="111">
        <v>353.71562416514416</v>
      </c>
    </row>
    <row r="819" spans="1:12" x14ac:dyDescent="0.3">
      <c r="A819" s="23" t="s">
        <v>77</v>
      </c>
      <c r="B819" s="110">
        <v>0.9</v>
      </c>
      <c r="C819" s="111">
        <v>735.22143647712539</v>
      </c>
      <c r="E819" s="110">
        <v>0.9</v>
      </c>
      <c r="F819" s="111">
        <v>688.90248597906657</v>
      </c>
      <c r="H819" s="110">
        <v>0.9</v>
      </c>
      <c r="I819" s="111">
        <v>736.44673511845792</v>
      </c>
      <c r="K819" s="110">
        <v>0.4</v>
      </c>
      <c r="L819" s="111">
        <v>306.68915146933114</v>
      </c>
    </row>
    <row r="820" spans="1:12" x14ac:dyDescent="0.3">
      <c r="A820" s="23" t="s">
        <v>78</v>
      </c>
      <c r="B820" s="110">
        <v>1.5</v>
      </c>
      <c r="C820" s="111">
        <v>1491.8639793844884</v>
      </c>
      <c r="E820" s="110">
        <v>1.9</v>
      </c>
      <c r="F820" s="111">
        <v>1729.0703521066218</v>
      </c>
      <c r="H820" s="110">
        <v>4.5</v>
      </c>
      <c r="I820" s="111">
        <v>4474.3170349321763</v>
      </c>
      <c r="K820" s="110">
        <v>4.5</v>
      </c>
      <c r="L820" s="111">
        <v>4094.0000869629416</v>
      </c>
    </row>
    <row r="821" spans="1:12" x14ac:dyDescent="0.3">
      <c r="A821" s="23" t="s">
        <v>79</v>
      </c>
      <c r="B821" s="110">
        <v>0</v>
      </c>
      <c r="C821" s="111">
        <v>0</v>
      </c>
      <c r="E821" s="110">
        <v>0</v>
      </c>
      <c r="F821" s="111">
        <v>0</v>
      </c>
      <c r="H821" s="110">
        <v>0</v>
      </c>
      <c r="I821" s="111">
        <v>0</v>
      </c>
      <c r="K821" s="110">
        <v>0</v>
      </c>
      <c r="L821" s="111">
        <v>0</v>
      </c>
    </row>
    <row r="822" spans="1:12" x14ac:dyDescent="0.3">
      <c r="A822" s="23" t="s">
        <v>80</v>
      </c>
      <c r="B822" s="110">
        <v>0</v>
      </c>
      <c r="C822" s="111">
        <v>0</v>
      </c>
      <c r="E822" s="110">
        <v>0</v>
      </c>
      <c r="F822" s="111">
        <v>0</v>
      </c>
      <c r="H822" s="110">
        <v>0</v>
      </c>
      <c r="I822" s="111">
        <v>0</v>
      </c>
      <c r="K822" s="110">
        <v>0</v>
      </c>
      <c r="L822" s="111">
        <v>0</v>
      </c>
    </row>
    <row r="823" spans="1:12" x14ac:dyDescent="0.3">
      <c r="A823" s="23" t="s">
        <v>81</v>
      </c>
      <c r="B823" s="110">
        <v>0</v>
      </c>
      <c r="C823" s="111">
        <v>0</v>
      </c>
      <c r="E823" s="110">
        <v>0</v>
      </c>
      <c r="F823" s="111">
        <v>0</v>
      </c>
      <c r="H823" s="110">
        <v>0</v>
      </c>
      <c r="I823" s="111">
        <v>0</v>
      </c>
      <c r="K823" s="110">
        <v>0</v>
      </c>
      <c r="L823" s="111">
        <v>0</v>
      </c>
    </row>
    <row r="824" spans="1:12" x14ac:dyDescent="0.3">
      <c r="A824" s="109" t="s">
        <v>82</v>
      </c>
      <c r="B824" s="112"/>
      <c r="C824" s="113"/>
      <c r="D824" s="109"/>
      <c r="E824" s="112"/>
      <c r="F824" s="113"/>
      <c r="G824" s="109"/>
      <c r="H824" s="112"/>
      <c r="I824" s="113"/>
      <c r="J824" s="109"/>
      <c r="K824" s="112"/>
      <c r="L824" s="113"/>
    </row>
    <row r="825" spans="1:12" x14ac:dyDescent="0.3">
      <c r="A825" s="23" t="s">
        <v>83</v>
      </c>
      <c r="B825" s="110">
        <v>171.5</v>
      </c>
      <c r="C825" s="111">
        <v>84424.31</v>
      </c>
      <c r="E825" s="110">
        <v>170.5</v>
      </c>
      <c r="F825" s="111">
        <v>79624.84</v>
      </c>
      <c r="H825" s="110">
        <v>4</v>
      </c>
      <c r="I825" s="111">
        <v>2094.8000000000002</v>
      </c>
      <c r="K825" s="110">
        <v>4.7</v>
      </c>
      <c r="L825" s="111">
        <v>1441.3</v>
      </c>
    </row>
    <row r="826" spans="1:12" x14ac:dyDescent="0.3">
      <c r="A826" s="23" t="s">
        <v>84</v>
      </c>
      <c r="B826" s="110">
        <v>0.9</v>
      </c>
      <c r="C826" s="111">
        <v>264.9874926156516</v>
      </c>
      <c r="E826" s="110">
        <v>0.9</v>
      </c>
      <c r="F826" s="111">
        <v>0</v>
      </c>
      <c r="H826" s="110">
        <v>1</v>
      </c>
      <c r="I826" s="111">
        <v>293.29111024797334</v>
      </c>
      <c r="K826" s="110">
        <v>1</v>
      </c>
      <c r="L826" s="111">
        <v>0</v>
      </c>
    </row>
    <row r="827" spans="1:12" x14ac:dyDescent="0.3">
      <c r="A827" s="23" t="s">
        <v>85</v>
      </c>
      <c r="B827" s="110">
        <v>5.0999999999999996</v>
      </c>
      <c r="C827" s="111">
        <v>9436.130000000001</v>
      </c>
      <c r="E827" s="110">
        <v>5.0999999999999996</v>
      </c>
      <c r="F827" s="111">
        <v>8160.4699999999993</v>
      </c>
      <c r="H827" s="110">
        <v>0.1</v>
      </c>
      <c r="I827" s="111">
        <v>156.27000000000001</v>
      </c>
      <c r="K827" s="110">
        <v>0.1</v>
      </c>
      <c r="L827" s="111">
        <v>187.93</v>
      </c>
    </row>
    <row r="828" spans="1:12" x14ac:dyDescent="0.3">
      <c r="A828" s="23" t="s">
        <v>86</v>
      </c>
      <c r="B828" s="110">
        <v>3.9</v>
      </c>
      <c r="C828" s="111">
        <v>2250.6157780721137</v>
      </c>
      <c r="E828" s="110">
        <v>3.9</v>
      </c>
      <c r="F828" s="111">
        <v>0</v>
      </c>
      <c r="H828" s="110">
        <v>0.2</v>
      </c>
      <c r="I828" s="111">
        <v>115.68760861256695</v>
      </c>
      <c r="K828" s="110">
        <v>0.5</v>
      </c>
      <c r="L828" s="111">
        <v>0</v>
      </c>
    </row>
    <row r="829" spans="1:12" x14ac:dyDescent="0.3">
      <c r="A829" s="23" t="s">
        <v>87</v>
      </c>
      <c r="B829" s="110">
        <v>108.5</v>
      </c>
      <c r="C829" s="111">
        <v>9777.371402214023</v>
      </c>
      <c r="E829" s="110">
        <v>109</v>
      </c>
      <c r="F829" s="111">
        <v>11148.849999999999</v>
      </c>
      <c r="H829" s="110">
        <v>56.9</v>
      </c>
      <c r="I829" s="111">
        <v>4483.72</v>
      </c>
      <c r="K829" s="110">
        <v>66.099999999999994</v>
      </c>
      <c r="L829" s="111">
        <v>6134.08</v>
      </c>
    </row>
    <row r="830" spans="1:12" x14ac:dyDescent="0.3">
      <c r="A830" s="23" t="s">
        <v>88</v>
      </c>
      <c r="B830" s="110">
        <v>0.2</v>
      </c>
      <c r="C830" s="111">
        <v>202.92472321212696</v>
      </c>
      <c r="E830" s="110">
        <v>0.2</v>
      </c>
      <c r="F830" s="111">
        <v>197.03990623897528</v>
      </c>
      <c r="H830" s="110">
        <v>0</v>
      </c>
      <c r="I830" s="111">
        <v>0</v>
      </c>
      <c r="K830" s="110">
        <v>0</v>
      </c>
      <c r="L830" s="111">
        <v>0</v>
      </c>
    </row>
    <row r="831" spans="1:12" x14ac:dyDescent="0.3">
      <c r="A831" s="23" t="s">
        <v>89</v>
      </c>
      <c r="B831" s="110">
        <v>64.7</v>
      </c>
      <c r="C831" s="111">
        <v>101814.78428586537</v>
      </c>
      <c r="E831" s="110">
        <v>61.6</v>
      </c>
      <c r="F831" s="111">
        <v>106339.32629171887</v>
      </c>
      <c r="H831" s="110">
        <v>27</v>
      </c>
      <c r="I831" s="111">
        <v>42377.944783925166</v>
      </c>
      <c r="K831" s="110">
        <v>19.600000000000001</v>
      </c>
      <c r="L831" s="111">
        <v>33747.283940301182</v>
      </c>
    </row>
    <row r="832" spans="1:12" x14ac:dyDescent="0.3">
      <c r="A832" s="23" t="s">
        <v>90</v>
      </c>
      <c r="B832" s="110">
        <v>4</v>
      </c>
      <c r="C832" s="111">
        <v>2111.5841055064147</v>
      </c>
      <c r="E832" s="110">
        <v>3.9</v>
      </c>
      <c r="F832" s="111">
        <v>1947.6195997138416</v>
      </c>
      <c r="H832" s="110">
        <v>0</v>
      </c>
      <c r="I832" s="111">
        <v>0</v>
      </c>
      <c r="K832" s="110">
        <v>0</v>
      </c>
      <c r="L832" s="111">
        <v>0</v>
      </c>
    </row>
    <row r="833" spans="1:12" x14ac:dyDescent="0.3">
      <c r="A833" s="23" t="s">
        <v>91</v>
      </c>
      <c r="B833" s="110">
        <v>28.9</v>
      </c>
      <c r="C833" s="111">
        <v>19410.617417440335</v>
      </c>
      <c r="E833" s="110">
        <v>30.1</v>
      </c>
      <c r="F833" s="111">
        <v>17386.271365669912</v>
      </c>
      <c r="H833" s="110">
        <v>2.8</v>
      </c>
      <c r="I833" s="111">
        <v>1880.8925346115382</v>
      </c>
      <c r="K833" s="110">
        <v>1.3</v>
      </c>
      <c r="L833" s="111">
        <v>751.0135191770355</v>
      </c>
    </row>
    <row r="834" spans="1:12" x14ac:dyDescent="0.3">
      <c r="A834" s="23" t="s">
        <v>92</v>
      </c>
      <c r="B834" s="110">
        <v>64.400000000000006</v>
      </c>
      <c r="C834" s="111">
        <v>41788.357989658893</v>
      </c>
      <c r="E834" s="110">
        <v>59.5</v>
      </c>
      <c r="F834" s="111">
        <v>33280.793368503335</v>
      </c>
      <c r="H834" s="110">
        <v>2.4</v>
      </c>
      <c r="I834" s="111">
        <v>1574.7019134400366</v>
      </c>
      <c r="K834" s="110">
        <v>1.3</v>
      </c>
      <c r="L834" s="111">
        <v>735.25456841704374</v>
      </c>
    </row>
    <row r="835" spans="1:12" x14ac:dyDescent="0.3">
      <c r="A835" s="23" t="s">
        <v>93</v>
      </c>
      <c r="B835" s="110">
        <v>6.1</v>
      </c>
      <c r="C835" s="111">
        <v>2761.7945842997715</v>
      </c>
      <c r="E835" s="110">
        <v>6.1</v>
      </c>
      <c r="F835" s="111">
        <v>3181.5873611133366</v>
      </c>
      <c r="H835" s="110">
        <v>1.3</v>
      </c>
      <c r="I835" s="111">
        <v>583.63898251900048</v>
      </c>
      <c r="K835" s="110">
        <v>2</v>
      </c>
      <c r="L835" s="111">
        <v>1034.3878582490593</v>
      </c>
    </row>
    <row r="836" spans="1:12" x14ac:dyDescent="0.3">
      <c r="A836" s="23" t="s">
        <v>94</v>
      </c>
      <c r="B836" s="110">
        <v>3.5</v>
      </c>
      <c r="C836" s="111">
        <v>7504.1460506112371</v>
      </c>
      <c r="E836" s="110">
        <v>3.5</v>
      </c>
      <c r="F836" s="111">
        <v>0</v>
      </c>
      <c r="H836" s="110">
        <v>0.2</v>
      </c>
      <c r="I836" s="111">
        <v>426.50900730975837</v>
      </c>
      <c r="K836" s="110">
        <v>0.2</v>
      </c>
      <c r="L836" s="111">
        <v>0</v>
      </c>
    </row>
    <row r="837" spans="1:12" x14ac:dyDescent="0.3">
      <c r="A837" s="23" t="s">
        <v>95</v>
      </c>
      <c r="B837" s="110">
        <v>15.3</v>
      </c>
      <c r="C837" s="111">
        <v>3379.5</v>
      </c>
      <c r="E837" s="110">
        <v>15.9</v>
      </c>
      <c r="F837" s="111">
        <v>4166</v>
      </c>
      <c r="H837" s="110">
        <v>0.2</v>
      </c>
      <c r="I837" s="111">
        <v>71.459999999999994</v>
      </c>
      <c r="K837" s="110">
        <v>0.6</v>
      </c>
      <c r="L837" s="111">
        <v>240.9</v>
      </c>
    </row>
    <row r="838" spans="1:12" x14ac:dyDescent="0.3">
      <c r="A838" s="23" t="s">
        <v>96</v>
      </c>
      <c r="B838" s="110">
        <v>4.7</v>
      </c>
      <c r="C838" s="111">
        <v>716.37304962585176</v>
      </c>
      <c r="E838" s="110">
        <v>4.7</v>
      </c>
      <c r="F838" s="111">
        <v>717.80579572510362</v>
      </c>
      <c r="H838" s="110">
        <v>0.9</v>
      </c>
      <c r="I838" s="111">
        <v>141.65441818187963</v>
      </c>
      <c r="K838" s="110">
        <v>1.3</v>
      </c>
      <c r="L838" s="111">
        <v>205.0211612485738</v>
      </c>
    </row>
    <row r="839" spans="1:12" x14ac:dyDescent="0.3">
      <c r="A839" s="23" t="s">
        <v>97</v>
      </c>
      <c r="B839" s="110">
        <v>0.1</v>
      </c>
      <c r="C839" s="111">
        <v>227.43212081794292</v>
      </c>
      <c r="E839" s="110">
        <v>0.1</v>
      </c>
      <c r="F839" s="111">
        <v>199.68540207815386</v>
      </c>
      <c r="H839" s="110">
        <v>0</v>
      </c>
      <c r="I839" s="111">
        <v>0</v>
      </c>
      <c r="K839" s="110">
        <v>0</v>
      </c>
      <c r="L839" s="111">
        <v>0</v>
      </c>
    </row>
    <row r="840" spans="1:12" x14ac:dyDescent="0.3">
      <c r="A840" s="23" t="s">
        <v>98</v>
      </c>
      <c r="B840" s="110">
        <v>5.9</v>
      </c>
      <c r="C840" s="111">
        <v>7193.2758134113383</v>
      </c>
      <c r="E840" s="110">
        <v>6</v>
      </c>
      <c r="F840" s="111">
        <v>6115.5036406900454</v>
      </c>
      <c r="H840" s="110">
        <v>1.4</v>
      </c>
      <c r="I840" s="111">
        <v>1707.1310610883447</v>
      </c>
      <c r="K840" s="110">
        <v>1.8</v>
      </c>
      <c r="L840" s="111">
        <v>1834.9220148041006</v>
      </c>
    </row>
    <row r="841" spans="1:12" x14ac:dyDescent="0.3">
      <c r="A841" s="23" t="s">
        <v>99</v>
      </c>
      <c r="B841" s="110">
        <v>0.1</v>
      </c>
      <c r="C841" s="111">
        <v>32.324215208952303</v>
      </c>
      <c r="E841" s="110">
        <v>0.1</v>
      </c>
      <c r="F841" s="111">
        <v>27.863473510116886</v>
      </c>
      <c r="H841" s="110">
        <v>0.3</v>
      </c>
      <c r="I841" s="111">
        <v>96.908040266679137</v>
      </c>
      <c r="K841" s="110">
        <v>0.3</v>
      </c>
      <c r="L841" s="111">
        <v>83.534730709877437</v>
      </c>
    </row>
    <row r="842" spans="1:12" x14ac:dyDescent="0.3">
      <c r="A842" s="23" t="s">
        <v>100</v>
      </c>
      <c r="B842" s="110">
        <v>0</v>
      </c>
      <c r="C842" s="111">
        <v>0</v>
      </c>
      <c r="E842" s="110">
        <v>0</v>
      </c>
      <c r="F842" s="111">
        <v>0</v>
      </c>
      <c r="H842" s="110">
        <v>0</v>
      </c>
      <c r="I842" s="111">
        <v>0</v>
      </c>
      <c r="K842" s="110">
        <v>0</v>
      </c>
      <c r="L842" s="111">
        <v>0</v>
      </c>
    </row>
    <row r="843" spans="1:12" x14ac:dyDescent="0.3">
      <c r="A843" s="23" t="s">
        <v>101</v>
      </c>
      <c r="B843" s="110">
        <v>120</v>
      </c>
      <c r="C843" s="111">
        <v>56931.56273290699</v>
      </c>
      <c r="E843" s="110">
        <v>150.4</v>
      </c>
      <c r="F843" s="111">
        <v>81201.108382193692</v>
      </c>
      <c r="H843" s="110">
        <v>0.5</v>
      </c>
      <c r="I843" s="111">
        <v>235.47334471611384</v>
      </c>
      <c r="K843" s="110">
        <v>0.2</v>
      </c>
      <c r="L843" s="111">
        <v>107.18746651477502</v>
      </c>
    </row>
    <row r="844" spans="1:12" x14ac:dyDescent="0.3">
      <c r="A844" s="23" t="s">
        <v>102</v>
      </c>
      <c r="B844" s="110">
        <v>7.6</v>
      </c>
      <c r="C844" s="111">
        <v>4674.0233679844268</v>
      </c>
      <c r="E844" s="110">
        <v>7.3</v>
      </c>
      <c r="F844" s="111">
        <v>4660.1242984954206</v>
      </c>
      <c r="H844" s="110">
        <v>2.8</v>
      </c>
      <c r="I844" s="111">
        <v>1731.36304328248</v>
      </c>
      <c r="K844" s="110">
        <v>3</v>
      </c>
      <c r="L844" s="111">
        <v>1925.5230417077296</v>
      </c>
    </row>
    <row r="845" spans="1:12" x14ac:dyDescent="0.3">
      <c r="A845" s="23" t="s">
        <v>103</v>
      </c>
      <c r="B845" s="110">
        <v>0.5</v>
      </c>
      <c r="C845" s="111">
        <v>382.98</v>
      </c>
      <c r="E845" s="110">
        <v>0.5</v>
      </c>
      <c r="F845" s="111">
        <v>428.04</v>
      </c>
      <c r="H845" s="110">
        <v>0</v>
      </c>
      <c r="I845" s="111">
        <v>0</v>
      </c>
      <c r="K845" s="110">
        <v>0</v>
      </c>
      <c r="L845" s="111">
        <v>0</v>
      </c>
    </row>
    <row r="846" spans="1:12" x14ac:dyDescent="0.3">
      <c r="A846" s="23" t="s">
        <v>104</v>
      </c>
      <c r="B846" s="110">
        <v>1.4</v>
      </c>
      <c r="C846" s="111">
        <v>1887.1253333333334</v>
      </c>
      <c r="E846" s="110">
        <v>1.4</v>
      </c>
      <c r="F846" s="111">
        <v>2080.06</v>
      </c>
      <c r="H846" s="110">
        <v>1.7</v>
      </c>
      <c r="I846" s="111">
        <v>1786.36</v>
      </c>
      <c r="K846" s="110">
        <v>1.7</v>
      </c>
      <c r="L846" s="111">
        <v>1946.31</v>
      </c>
    </row>
    <row r="847" spans="1:12" x14ac:dyDescent="0.3">
      <c r="A847" s="23" t="s">
        <v>105</v>
      </c>
      <c r="B847" s="110">
        <v>3.9</v>
      </c>
      <c r="C847" s="111">
        <v>1854.43</v>
      </c>
      <c r="E847" s="110">
        <v>3.9</v>
      </c>
      <c r="F847" s="111">
        <v>2039.57</v>
      </c>
      <c r="H847" s="110">
        <v>0.2</v>
      </c>
      <c r="I847" s="111">
        <v>100.58</v>
      </c>
      <c r="K847" s="110">
        <v>0.6</v>
      </c>
      <c r="L847" s="111">
        <v>344.64</v>
      </c>
    </row>
    <row r="848" spans="1:12" x14ac:dyDescent="0.3">
      <c r="A848" s="23" t="s">
        <v>106</v>
      </c>
      <c r="B848" s="110">
        <v>11.5</v>
      </c>
      <c r="C848" s="111">
        <v>10693.960000000001</v>
      </c>
      <c r="E848" s="110">
        <v>11.4</v>
      </c>
      <c r="F848" s="111">
        <v>12091.75</v>
      </c>
      <c r="H848" s="110">
        <v>0.5</v>
      </c>
      <c r="I848" s="111">
        <v>447.45</v>
      </c>
      <c r="K848" s="110">
        <v>0.5</v>
      </c>
      <c r="L848" s="111">
        <v>510.55</v>
      </c>
    </row>
    <row r="849" spans="1:12" x14ac:dyDescent="0.3">
      <c r="A849" s="23" t="s">
        <v>107</v>
      </c>
      <c r="B849" s="110">
        <v>9</v>
      </c>
      <c r="C849" s="111">
        <v>5412.8123595505622</v>
      </c>
      <c r="E849" s="110">
        <v>9.1</v>
      </c>
      <c r="F849" s="111">
        <v>4819.3599999999997</v>
      </c>
      <c r="H849" s="110">
        <v>0.2</v>
      </c>
      <c r="I849" s="111">
        <v>129.18</v>
      </c>
      <c r="K849" s="110">
        <v>0.2</v>
      </c>
      <c r="L849" s="111">
        <v>107.02</v>
      </c>
    </row>
    <row r="850" spans="1:12" x14ac:dyDescent="0.3">
      <c r="A850" s="23" t="s">
        <v>108</v>
      </c>
      <c r="B850" s="110">
        <v>0</v>
      </c>
      <c r="C850" s="111">
        <v>0</v>
      </c>
      <c r="E850" s="110">
        <v>0</v>
      </c>
      <c r="F850" s="111">
        <v>0</v>
      </c>
      <c r="H850" s="110">
        <v>0</v>
      </c>
      <c r="I850" s="111">
        <v>0</v>
      </c>
      <c r="K850" s="110">
        <v>0</v>
      </c>
      <c r="L850" s="111">
        <v>0</v>
      </c>
    </row>
    <row r="851" spans="1:12" x14ac:dyDescent="0.3">
      <c r="A851" s="23" t="s">
        <v>109</v>
      </c>
      <c r="B851" s="110">
        <v>40.4</v>
      </c>
      <c r="C851" s="111">
        <v>21538.909570979838</v>
      </c>
      <c r="E851" s="110">
        <v>38.799999999999997</v>
      </c>
      <c r="F851" s="111">
        <v>20685.883449356876</v>
      </c>
      <c r="H851" s="110">
        <v>2.8</v>
      </c>
      <c r="I851" s="111">
        <v>1548.2700502526143</v>
      </c>
      <c r="K851" s="110">
        <v>2.4</v>
      </c>
      <c r="L851" s="111">
        <v>1327.0886145022409</v>
      </c>
    </row>
    <row r="852" spans="1:12" x14ac:dyDescent="0.3">
      <c r="A852" s="23" t="s">
        <v>110</v>
      </c>
      <c r="B852" s="110">
        <v>17.7</v>
      </c>
      <c r="C852" s="111">
        <v>15435.709999999997</v>
      </c>
      <c r="E852" s="110">
        <v>17.7</v>
      </c>
      <c r="F852" s="111">
        <v>12887.95</v>
      </c>
      <c r="H852" s="110">
        <v>0.6</v>
      </c>
      <c r="I852" s="111">
        <v>504.84000000000003</v>
      </c>
      <c r="K852" s="110">
        <v>0.5</v>
      </c>
      <c r="L852" s="111">
        <v>350.85</v>
      </c>
    </row>
    <row r="853" spans="1:12" x14ac:dyDescent="0.3">
      <c r="A853" s="23" t="s">
        <v>111</v>
      </c>
      <c r="B853" s="110">
        <v>37.700000000000003</v>
      </c>
      <c r="C853" s="111">
        <v>17848.430049650811</v>
      </c>
      <c r="E853" s="110">
        <v>35.5</v>
      </c>
      <c r="F853" s="111">
        <v>17327.890292632477</v>
      </c>
      <c r="H853" s="110">
        <v>2.8</v>
      </c>
      <c r="I853" s="111">
        <v>1343.053670473555</v>
      </c>
      <c r="K853" s="110">
        <v>2.2000000000000002</v>
      </c>
      <c r="L853" s="111">
        <v>1087.9694054886133</v>
      </c>
    </row>
    <row r="854" spans="1:12" x14ac:dyDescent="0.3">
      <c r="A854" s="23" t="s">
        <v>112</v>
      </c>
      <c r="B854" s="110">
        <v>9.8000000000000007</v>
      </c>
      <c r="C854" s="111">
        <v>4518.1626677742597</v>
      </c>
      <c r="E854" s="110">
        <v>9.6999999999999993</v>
      </c>
      <c r="F854" s="111">
        <v>4463.1148491485201</v>
      </c>
      <c r="H854" s="110">
        <v>0</v>
      </c>
      <c r="I854" s="111">
        <v>0</v>
      </c>
      <c r="K854" s="110">
        <v>0</v>
      </c>
      <c r="L854" s="111">
        <v>0</v>
      </c>
    </row>
    <row r="855" spans="1:12" x14ac:dyDescent="0.3">
      <c r="A855" s="23" t="s">
        <v>113</v>
      </c>
      <c r="B855" s="110">
        <v>93.7</v>
      </c>
      <c r="C855" s="111">
        <v>34116.85</v>
      </c>
      <c r="E855" s="110">
        <v>96.056700000000006</v>
      </c>
      <c r="F855" s="111">
        <v>32817.648049999996</v>
      </c>
      <c r="H855" s="110">
        <v>36.1</v>
      </c>
      <c r="I855" s="111">
        <v>13090.4</v>
      </c>
      <c r="K855" s="110">
        <v>36.978400000000001</v>
      </c>
      <c r="L855" s="111">
        <v>12577.573279999999</v>
      </c>
    </row>
    <row r="856" spans="1:12" x14ac:dyDescent="0.3">
      <c r="A856" s="109" t="s">
        <v>114</v>
      </c>
      <c r="B856" s="112"/>
      <c r="C856" s="113"/>
      <c r="D856" s="109"/>
      <c r="E856" s="112"/>
      <c r="F856" s="113"/>
      <c r="G856" s="109"/>
      <c r="H856" s="112"/>
      <c r="I856" s="113"/>
      <c r="J856" s="109"/>
      <c r="K856" s="112"/>
      <c r="L856" s="113"/>
    </row>
    <row r="857" spans="1:12" x14ac:dyDescent="0.3">
      <c r="A857" s="23" t="s">
        <v>115</v>
      </c>
      <c r="B857" s="110">
        <v>0</v>
      </c>
      <c r="C857" s="111">
        <v>0</v>
      </c>
      <c r="E857" s="110">
        <v>0</v>
      </c>
      <c r="F857" s="111">
        <v>0</v>
      </c>
      <c r="H857" s="110">
        <v>0</v>
      </c>
      <c r="I857" s="111">
        <v>0</v>
      </c>
      <c r="K857" s="110">
        <v>0</v>
      </c>
      <c r="L857" s="111">
        <v>0</v>
      </c>
    </row>
    <row r="858" spans="1:12" x14ac:dyDescent="0.3">
      <c r="A858" s="23" t="s">
        <v>116</v>
      </c>
      <c r="B858" s="110">
        <v>0.1</v>
      </c>
      <c r="C858" s="111">
        <v>306.37726328404023</v>
      </c>
      <c r="E858" s="110">
        <v>0.1</v>
      </c>
      <c r="F858" s="111">
        <v>307.29639507389237</v>
      </c>
      <c r="H858" s="110">
        <v>0</v>
      </c>
      <c r="I858" s="111">
        <v>0</v>
      </c>
      <c r="K858" s="110">
        <v>0</v>
      </c>
      <c r="L858" s="111">
        <v>0</v>
      </c>
    </row>
    <row r="859" spans="1:12" x14ac:dyDescent="0.3">
      <c r="A859" s="23" t="s">
        <v>117</v>
      </c>
      <c r="B859" s="110">
        <v>0</v>
      </c>
      <c r="C859" s="111">
        <v>0</v>
      </c>
      <c r="E859" s="110">
        <v>0</v>
      </c>
      <c r="F859" s="111">
        <v>0</v>
      </c>
      <c r="H859" s="110">
        <v>0.2</v>
      </c>
      <c r="I859" s="111">
        <v>35.818439253236448</v>
      </c>
      <c r="K859" s="110">
        <v>0.2</v>
      </c>
      <c r="L859" s="111">
        <v>0</v>
      </c>
    </row>
    <row r="860" spans="1:12" x14ac:dyDescent="0.3">
      <c r="A860" s="23" t="s">
        <v>118</v>
      </c>
      <c r="B860" s="110">
        <v>0</v>
      </c>
      <c r="C860" s="111">
        <v>0</v>
      </c>
      <c r="E860" s="110">
        <v>0</v>
      </c>
      <c r="F860" s="111">
        <v>0</v>
      </c>
      <c r="H860" s="110">
        <v>0</v>
      </c>
      <c r="I860" s="111">
        <v>0</v>
      </c>
      <c r="K860" s="110">
        <v>0</v>
      </c>
      <c r="L860" s="111">
        <v>0</v>
      </c>
    </row>
    <row r="861" spans="1:12" x14ac:dyDescent="0.3">
      <c r="A861" s="23" t="s">
        <v>119</v>
      </c>
      <c r="B861" s="110">
        <v>0</v>
      </c>
      <c r="C861" s="111">
        <v>0</v>
      </c>
      <c r="E861" s="110">
        <v>0</v>
      </c>
      <c r="F861" s="111">
        <v>0</v>
      </c>
      <c r="H861" s="110">
        <v>0</v>
      </c>
      <c r="I861" s="111">
        <v>0</v>
      </c>
      <c r="K861" s="110">
        <v>0</v>
      </c>
      <c r="L861" s="111">
        <v>0</v>
      </c>
    </row>
    <row r="862" spans="1:12" x14ac:dyDescent="0.3">
      <c r="A862" s="23" t="s">
        <v>120</v>
      </c>
      <c r="B862" s="110">
        <v>0</v>
      </c>
      <c r="C862" s="111"/>
      <c r="E862" s="110">
        <v>0</v>
      </c>
      <c r="F862" s="111"/>
      <c r="H862" s="110">
        <v>0</v>
      </c>
      <c r="I862" s="111"/>
      <c r="K862" s="110">
        <v>0</v>
      </c>
      <c r="L862" s="111"/>
    </row>
    <row r="863" spans="1:12" x14ac:dyDescent="0.3">
      <c r="A863" s="23" t="s">
        <v>121</v>
      </c>
      <c r="B863" s="110">
        <v>0</v>
      </c>
      <c r="C863" s="111">
        <v>0</v>
      </c>
      <c r="E863" s="110">
        <v>0</v>
      </c>
      <c r="F863" s="111">
        <v>0</v>
      </c>
      <c r="H863" s="110">
        <v>0</v>
      </c>
      <c r="I863" s="111">
        <v>0</v>
      </c>
      <c r="K863" s="110">
        <v>0</v>
      </c>
      <c r="L863" s="111">
        <v>0</v>
      </c>
    </row>
    <row r="864" spans="1:12" x14ac:dyDescent="0.3">
      <c r="A864" s="23" t="s">
        <v>122</v>
      </c>
      <c r="B864" s="110">
        <v>0</v>
      </c>
      <c r="C864" s="111">
        <v>0</v>
      </c>
      <c r="E864" s="110">
        <v>0</v>
      </c>
      <c r="F864" s="111">
        <v>0</v>
      </c>
      <c r="H864" s="110">
        <v>0</v>
      </c>
      <c r="I864" s="111">
        <v>0</v>
      </c>
      <c r="K864" s="110">
        <v>0</v>
      </c>
      <c r="L864" s="111">
        <v>0</v>
      </c>
    </row>
    <row r="865" spans="1:12" x14ac:dyDescent="0.3">
      <c r="A865" s="23" t="s">
        <v>123</v>
      </c>
      <c r="B865" s="110">
        <v>0</v>
      </c>
      <c r="C865" s="111">
        <v>0</v>
      </c>
      <c r="E865" s="110">
        <v>0</v>
      </c>
      <c r="F865" s="111">
        <v>0</v>
      </c>
      <c r="H865" s="110">
        <v>0</v>
      </c>
      <c r="I865" s="111">
        <v>0</v>
      </c>
      <c r="K865" s="110">
        <v>0</v>
      </c>
      <c r="L865" s="111">
        <v>0</v>
      </c>
    </row>
    <row r="866" spans="1:12" x14ac:dyDescent="0.3">
      <c r="A866" s="23" t="s">
        <v>124</v>
      </c>
      <c r="B866" s="110">
        <v>7.8</v>
      </c>
      <c r="C866" s="111">
        <v>1833.0323692575705</v>
      </c>
      <c r="E866" s="110">
        <v>8.1999999999999993</v>
      </c>
      <c r="F866" s="111">
        <v>1795.9957152325712</v>
      </c>
      <c r="H866" s="110">
        <v>8.1999999999999993</v>
      </c>
      <c r="I866" s="111">
        <v>1925.5165695904052</v>
      </c>
      <c r="K866" s="110">
        <v>6.8</v>
      </c>
      <c r="L866" s="111">
        <v>1488.1894891995307</v>
      </c>
    </row>
    <row r="867" spans="1:12" x14ac:dyDescent="0.3">
      <c r="A867" s="23" t="s">
        <v>125</v>
      </c>
      <c r="B867" s="110">
        <v>0</v>
      </c>
      <c r="C867" s="111">
        <v>0</v>
      </c>
      <c r="E867" s="110">
        <v>0</v>
      </c>
      <c r="F867" s="111">
        <v>0</v>
      </c>
      <c r="H867" s="110">
        <v>0</v>
      </c>
      <c r="I867" s="111">
        <v>0</v>
      </c>
      <c r="K867" s="110">
        <v>0</v>
      </c>
      <c r="L867" s="111">
        <v>0</v>
      </c>
    </row>
    <row r="868" spans="1:12" x14ac:dyDescent="0.3">
      <c r="A868" s="23" t="s">
        <v>126</v>
      </c>
      <c r="B868" s="110">
        <v>0.3</v>
      </c>
      <c r="C868" s="111">
        <v>92.350195307237854</v>
      </c>
      <c r="E868" s="110">
        <v>0.3</v>
      </c>
      <c r="F868" s="111">
        <v>83.94632753427922</v>
      </c>
      <c r="H868" s="110">
        <v>0</v>
      </c>
      <c r="I868" s="111">
        <v>0</v>
      </c>
      <c r="K868" s="110">
        <v>0</v>
      </c>
      <c r="L868" s="111">
        <v>0</v>
      </c>
    </row>
    <row r="869" spans="1:12" x14ac:dyDescent="0.3">
      <c r="A869" s="23" t="s">
        <v>127</v>
      </c>
      <c r="B869" s="110">
        <v>0</v>
      </c>
      <c r="C869" s="111">
        <v>259.61598642844598</v>
      </c>
      <c r="E869" s="110">
        <v>0</v>
      </c>
      <c r="F869" s="111">
        <v>252.44193133680653</v>
      </c>
      <c r="H869" s="110">
        <v>0</v>
      </c>
      <c r="I869" s="111">
        <v>0</v>
      </c>
      <c r="K869" s="110">
        <v>0</v>
      </c>
      <c r="L869" s="111">
        <v>0</v>
      </c>
    </row>
    <row r="870" spans="1:12" x14ac:dyDescent="0.3">
      <c r="A870" s="109" t="s">
        <v>128</v>
      </c>
      <c r="B870" s="110">
        <v>0</v>
      </c>
      <c r="C870" s="113">
        <v>19127.099999999999</v>
      </c>
      <c r="D870" s="109"/>
      <c r="E870" s="110">
        <v>0</v>
      </c>
      <c r="F870" s="113">
        <v>24227.4</v>
      </c>
      <c r="G870" s="109"/>
      <c r="H870" s="110">
        <v>0</v>
      </c>
      <c r="I870" s="113">
        <v>5521.48</v>
      </c>
      <c r="J870" s="109"/>
      <c r="K870" s="110">
        <v>0</v>
      </c>
      <c r="L870" s="113">
        <v>8791</v>
      </c>
    </row>
    <row r="871" spans="1:12" x14ac:dyDescent="0.3">
      <c r="A871" s="109" t="s">
        <v>129</v>
      </c>
      <c r="B871" s="110">
        <v>0</v>
      </c>
      <c r="C871" s="113">
        <v>8601.9818744751774</v>
      </c>
      <c r="D871" s="109"/>
      <c r="E871" s="110">
        <v>0</v>
      </c>
      <c r="F871" s="113">
        <v>8472.2983957355918</v>
      </c>
      <c r="G871" s="109"/>
      <c r="H871" s="110">
        <v>0</v>
      </c>
      <c r="I871" s="113">
        <v>0</v>
      </c>
      <c r="J871" s="109"/>
      <c r="K871" s="110">
        <v>0</v>
      </c>
      <c r="L871" s="113">
        <v>0</v>
      </c>
    </row>
    <row r="872" spans="1:12" x14ac:dyDescent="0.3">
      <c r="A872" s="191" t="s">
        <v>130</v>
      </c>
      <c r="B872" s="191"/>
      <c r="C872" s="191"/>
      <c r="D872" s="191"/>
      <c r="E872" s="191"/>
      <c r="F872" s="191"/>
      <c r="G872" s="191"/>
      <c r="H872" s="191"/>
      <c r="I872" s="191"/>
      <c r="J872" s="191"/>
      <c r="K872" s="191"/>
      <c r="L872" s="191"/>
    </row>
    <row r="873" spans="1:12" x14ac:dyDescent="0.3">
      <c r="A873" s="23" t="s">
        <v>131</v>
      </c>
      <c r="B873" s="110">
        <v>420.1780444403247</v>
      </c>
      <c r="C873" s="111">
        <v>138856.02437378699</v>
      </c>
      <c r="E873" s="110">
        <v>465.5363731967339</v>
      </c>
      <c r="F873" s="111">
        <v>174460.87431559921</v>
      </c>
      <c r="H873" s="110">
        <v>46.157689540795829</v>
      </c>
      <c r="I873" s="111">
        <v>15746.617282509817</v>
      </c>
      <c r="K873" s="110">
        <v>51.064322263632036</v>
      </c>
      <c r="L873" s="111">
        <v>19754.854587339098</v>
      </c>
    </row>
    <row r="874" spans="1:12" x14ac:dyDescent="0.3">
      <c r="A874" s="23" t="s">
        <v>132</v>
      </c>
      <c r="B874" s="110">
        <v>15.1</v>
      </c>
      <c r="C874" s="111">
        <v>8795.8399395881152</v>
      </c>
      <c r="E874" s="110">
        <v>15.2</v>
      </c>
      <c r="F874" s="111">
        <v>10005.122304792414</v>
      </c>
      <c r="H874" s="110">
        <v>0.5</v>
      </c>
      <c r="I874" s="111">
        <v>292.72979239895687</v>
      </c>
      <c r="K874" s="110">
        <v>0.7</v>
      </c>
      <c r="L874" s="111">
        <v>463.09853157514982</v>
      </c>
    </row>
    <row r="875" spans="1:12" x14ac:dyDescent="0.3">
      <c r="A875" s="23" t="s">
        <v>133</v>
      </c>
      <c r="B875" s="110">
        <v>0.5</v>
      </c>
      <c r="C875" s="111">
        <v>142.14063722534598</v>
      </c>
      <c r="E875" s="110">
        <v>0.5</v>
      </c>
      <c r="F875" s="111">
        <v>155.35971648730316</v>
      </c>
      <c r="H875" s="110">
        <v>0</v>
      </c>
      <c r="I875" s="111">
        <v>0</v>
      </c>
      <c r="K875" s="110">
        <v>0</v>
      </c>
      <c r="L875" s="111">
        <v>0</v>
      </c>
    </row>
    <row r="876" spans="1:12" x14ac:dyDescent="0.3">
      <c r="A876" s="23" t="s">
        <v>134</v>
      </c>
      <c r="B876" s="110">
        <v>9.6999999999999993</v>
      </c>
      <c r="C876" s="111">
        <v>7336.0599999999995</v>
      </c>
      <c r="E876" s="110">
        <v>6.4</v>
      </c>
      <c r="F876" s="111">
        <v>5124.2700000000004</v>
      </c>
      <c r="H876" s="110">
        <v>2.6</v>
      </c>
      <c r="I876" s="111">
        <v>1884.46</v>
      </c>
      <c r="K876" s="110">
        <v>1.7</v>
      </c>
      <c r="L876" s="111">
        <v>1263.6500000000001</v>
      </c>
    </row>
    <row r="877" spans="1:12" x14ac:dyDescent="0.3">
      <c r="A877" s="23" t="s">
        <v>135</v>
      </c>
      <c r="B877" s="110">
        <v>0.1</v>
      </c>
      <c r="C877" s="111">
        <v>33.249366880760057</v>
      </c>
      <c r="E877" s="110">
        <v>0</v>
      </c>
      <c r="F877" s="111">
        <v>0</v>
      </c>
      <c r="H877" s="110">
        <v>0</v>
      </c>
      <c r="I877" s="111">
        <v>0</v>
      </c>
      <c r="K877" s="110">
        <v>0</v>
      </c>
      <c r="L877" s="111">
        <v>0</v>
      </c>
    </row>
    <row r="878" spans="1:12" x14ac:dyDescent="0.3">
      <c r="A878" s="23" t="s">
        <v>136</v>
      </c>
      <c r="B878" s="110">
        <v>0</v>
      </c>
      <c r="C878" s="111">
        <v>0</v>
      </c>
      <c r="E878" s="110">
        <v>0</v>
      </c>
      <c r="F878" s="111">
        <v>0</v>
      </c>
      <c r="H878" s="110">
        <v>0</v>
      </c>
      <c r="I878" s="111">
        <v>0</v>
      </c>
      <c r="K878" s="110">
        <v>0</v>
      </c>
      <c r="L878" s="111">
        <v>0</v>
      </c>
    </row>
    <row r="879" spans="1:12" x14ac:dyDescent="0.3">
      <c r="A879" s="23" t="s">
        <v>137</v>
      </c>
      <c r="B879" s="110">
        <v>0</v>
      </c>
      <c r="C879" s="111">
        <v>0</v>
      </c>
      <c r="E879" s="110">
        <v>0</v>
      </c>
      <c r="F879" s="111">
        <v>0</v>
      </c>
      <c r="H879" s="110">
        <v>0</v>
      </c>
      <c r="I879" s="111">
        <v>0</v>
      </c>
      <c r="K879" s="110">
        <v>0</v>
      </c>
      <c r="L879" s="111">
        <v>0</v>
      </c>
    </row>
    <row r="880" spans="1:12" x14ac:dyDescent="0.3">
      <c r="A880" s="23" t="s">
        <v>138</v>
      </c>
      <c r="B880" s="110">
        <v>0</v>
      </c>
      <c r="C880" s="111">
        <v>0</v>
      </c>
      <c r="E880" s="110">
        <v>0</v>
      </c>
      <c r="F880" s="111">
        <v>0</v>
      </c>
      <c r="H880" s="110">
        <v>0</v>
      </c>
      <c r="I880" s="111">
        <v>0</v>
      </c>
      <c r="K880" s="110">
        <v>0</v>
      </c>
      <c r="L880" s="111">
        <v>0</v>
      </c>
    </row>
    <row r="881" spans="1:12" x14ac:dyDescent="0.3">
      <c r="A881" s="23" t="s">
        <v>139</v>
      </c>
      <c r="B881" s="110">
        <v>0</v>
      </c>
      <c r="C881" s="111">
        <v>0</v>
      </c>
      <c r="E881" s="110">
        <v>0</v>
      </c>
      <c r="F881" s="111">
        <v>0</v>
      </c>
      <c r="H881" s="110">
        <v>0</v>
      </c>
      <c r="I881" s="111">
        <v>0</v>
      </c>
      <c r="K881" s="110">
        <v>0</v>
      </c>
      <c r="L881" s="111">
        <v>0</v>
      </c>
    </row>
    <row r="882" spans="1:12" x14ac:dyDescent="0.3">
      <c r="A882" s="23" t="s">
        <v>140</v>
      </c>
      <c r="B882" s="110">
        <v>0</v>
      </c>
      <c r="C882" s="111">
        <v>0</v>
      </c>
      <c r="E882" s="110">
        <v>0</v>
      </c>
      <c r="F882" s="111">
        <v>0</v>
      </c>
      <c r="H882" s="110">
        <v>0</v>
      </c>
      <c r="I882" s="111">
        <v>0</v>
      </c>
      <c r="K882" s="110">
        <v>0</v>
      </c>
      <c r="L882" s="111">
        <v>0</v>
      </c>
    </row>
    <row r="883" spans="1:12" x14ac:dyDescent="0.3">
      <c r="A883" s="23" t="s">
        <v>141</v>
      </c>
      <c r="B883" s="110">
        <v>0</v>
      </c>
      <c r="C883" s="111">
        <v>0</v>
      </c>
      <c r="E883" s="110">
        <v>0</v>
      </c>
      <c r="F883" s="111">
        <v>0</v>
      </c>
      <c r="H883" s="110">
        <v>0</v>
      </c>
      <c r="I883" s="111">
        <v>0</v>
      </c>
      <c r="K883" s="110">
        <v>0</v>
      </c>
      <c r="L883" s="111">
        <v>0</v>
      </c>
    </row>
    <row r="884" spans="1:12" x14ac:dyDescent="0.3">
      <c r="A884" s="23" t="s">
        <v>142</v>
      </c>
      <c r="B884" s="110">
        <v>13.1</v>
      </c>
      <c r="C884" s="111">
        <v>5366.4245287964332</v>
      </c>
      <c r="E884" s="110">
        <v>13.8</v>
      </c>
      <c r="F884" s="111">
        <v>6761.2033254106391</v>
      </c>
      <c r="H884" s="110">
        <v>7</v>
      </c>
      <c r="I884" s="111">
        <v>2639.3039591164325</v>
      </c>
      <c r="K884" s="110">
        <v>4.5999999999999996</v>
      </c>
      <c r="L884" s="111">
        <v>2074.3420944964232</v>
      </c>
    </row>
    <row r="885" spans="1:12" x14ac:dyDescent="0.3">
      <c r="A885" s="23" t="s">
        <v>143</v>
      </c>
      <c r="B885" s="110">
        <v>2.7</v>
      </c>
      <c r="C885" s="111">
        <v>1898.0740051813987</v>
      </c>
      <c r="E885" s="110">
        <v>3</v>
      </c>
      <c r="F885" s="111">
        <v>2026.72124331036</v>
      </c>
      <c r="H885" s="110">
        <v>4.9000000000000004</v>
      </c>
      <c r="I885" s="111">
        <v>3529.5143410061569</v>
      </c>
      <c r="K885" s="110">
        <v>3.8</v>
      </c>
      <c r="L885" s="111">
        <v>2630.4245858135268</v>
      </c>
    </row>
    <row r="886" spans="1:12" x14ac:dyDescent="0.3">
      <c r="A886" s="23" t="s">
        <v>144</v>
      </c>
      <c r="B886" s="110">
        <v>26.7</v>
      </c>
      <c r="C886" s="111">
        <v>9178.6028133598847</v>
      </c>
      <c r="E886" s="110">
        <v>26.7</v>
      </c>
      <c r="F886" s="111">
        <v>11326.3958716861</v>
      </c>
      <c r="H886" s="110">
        <v>3.9</v>
      </c>
      <c r="I886" s="111">
        <v>1276.6671492266823</v>
      </c>
      <c r="K886" s="110">
        <v>2.9</v>
      </c>
      <c r="L886" s="111">
        <v>1171.4566821083604</v>
      </c>
    </row>
    <row r="887" spans="1:12" x14ac:dyDescent="0.3">
      <c r="A887" s="23" t="s">
        <v>145</v>
      </c>
      <c r="B887" s="110">
        <v>9</v>
      </c>
      <c r="C887" s="111">
        <v>3410.2138256080993</v>
      </c>
      <c r="E887" s="110">
        <v>9</v>
      </c>
      <c r="F887" s="111">
        <v>4893.6568397476221</v>
      </c>
      <c r="H887" s="110">
        <v>0.8</v>
      </c>
      <c r="I887" s="111">
        <v>305.91621386035786</v>
      </c>
      <c r="K887" s="110">
        <v>1.4</v>
      </c>
      <c r="L887" s="111">
        <v>768.2320920568236</v>
      </c>
    </row>
    <row r="888" spans="1:12" x14ac:dyDescent="0.3">
      <c r="A888" s="23" t="s">
        <v>146</v>
      </c>
      <c r="B888" s="110">
        <v>3.9</v>
      </c>
      <c r="C888" s="111">
        <v>1725.7436697322476</v>
      </c>
      <c r="E888" s="110">
        <v>3.8</v>
      </c>
      <c r="F888" s="111">
        <v>2174.1715248365194</v>
      </c>
      <c r="H888" s="110">
        <v>1.1000000000000001</v>
      </c>
      <c r="I888" s="111">
        <v>489.42688922221708</v>
      </c>
      <c r="K888" s="110">
        <v>1.1000000000000001</v>
      </c>
      <c r="L888" s="111">
        <v>632.82896776432676</v>
      </c>
    </row>
    <row r="889" spans="1:12" x14ac:dyDescent="0.3">
      <c r="A889" s="23" t="s">
        <v>147</v>
      </c>
      <c r="B889" s="110">
        <v>1.6</v>
      </c>
      <c r="C889" s="111">
        <v>1243.9639280728859</v>
      </c>
      <c r="E889" s="110">
        <v>1.6</v>
      </c>
      <c r="F889" s="111">
        <v>1396.9714912258507</v>
      </c>
      <c r="H889" s="110">
        <v>0</v>
      </c>
      <c r="I889" s="111">
        <v>0</v>
      </c>
      <c r="K889" s="110">
        <v>0</v>
      </c>
      <c r="L889" s="111">
        <v>0</v>
      </c>
    </row>
    <row r="890" spans="1:12" x14ac:dyDescent="0.3">
      <c r="A890" s="23" t="s">
        <v>148</v>
      </c>
      <c r="B890" s="110">
        <v>5.9</v>
      </c>
      <c r="C890" s="111">
        <v>2344.6702283282812</v>
      </c>
      <c r="E890" s="110">
        <v>5.9</v>
      </c>
      <c r="F890" s="111">
        <v>2487.6951122563059</v>
      </c>
      <c r="H890" s="110">
        <v>1.3</v>
      </c>
      <c r="I890" s="111">
        <v>531.96842655409921</v>
      </c>
      <c r="K890" s="110">
        <v>3.8</v>
      </c>
      <c r="L890" s="111">
        <v>1649.8386939852437</v>
      </c>
    </row>
    <row r="891" spans="1:12" x14ac:dyDescent="0.3">
      <c r="A891" s="23" t="s">
        <v>149</v>
      </c>
      <c r="B891" s="110">
        <v>0</v>
      </c>
      <c r="C891" s="111">
        <v>0</v>
      </c>
      <c r="E891" s="110">
        <v>0</v>
      </c>
      <c r="F891" s="111">
        <v>0</v>
      </c>
      <c r="H891" s="110">
        <v>0</v>
      </c>
      <c r="I891" s="111">
        <v>0</v>
      </c>
      <c r="K891" s="110">
        <v>0</v>
      </c>
      <c r="L891" s="111">
        <v>0</v>
      </c>
    </row>
    <row r="892" spans="1:12" x14ac:dyDescent="0.3">
      <c r="A892" s="23" t="s">
        <v>150</v>
      </c>
      <c r="B892" s="110">
        <v>0</v>
      </c>
      <c r="C892" s="111">
        <v>0</v>
      </c>
      <c r="E892" s="110">
        <v>0</v>
      </c>
      <c r="F892" s="111">
        <v>0</v>
      </c>
      <c r="H892" s="110">
        <v>0</v>
      </c>
      <c r="I892" s="111">
        <v>0</v>
      </c>
      <c r="K892" s="110">
        <v>0</v>
      </c>
      <c r="L892" s="111">
        <v>0</v>
      </c>
    </row>
    <row r="893" spans="1:12" x14ac:dyDescent="0.3">
      <c r="A893" s="23" t="s">
        <v>151</v>
      </c>
      <c r="B893" s="110">
        <v>0.3</v>
      </c>
      <c r="C893" s="111">
        <v>335.59693152351406</v>
      </c>
      <c r="E893" s="110">
        <v>0.3</v>
      </c>
      <c r="F893" s="111">
        <v>342.64446708550787</v>
      </c>
      <c r="H893" s="110">
        <v>0</v>
      </c>
      <c r="I893" s="111">
        <v>0</v>
      </c>
      <c r="K893" s="110">
        <v>0</v>
      </c>
      <c r="L893" s="111">
        <v>0</v>
      </c>
    </row>
    <row r="894" spans="1:12" x14ac:dyDescent="0.3">
      <c r="A894" s="23" t="s">
        <v>152</v>
      </c>
      <c r="B894" s="110">
        <v>0</v>
      </c>
      <c r="C894" s="111">
        <v>0</v>
      </c>
      <c r="E894" s="110">
        <v>0</v>
      </c>
      <c r="F894" s="111">
        <v>0</v>
      </c>
      <c r="H894" s="110">
        <v>0</v>
      </c>
      <c r="I894" s="111">
        <v>0</v>
      </c>
      <c r="K894" s="110">
        <v>0</v>
      </c>
      <c r="L894" s="111">
        <v>0</v>
      </c>
    </row>
    <row r="895" spans="1:12" x14ac:dyDescent="0.3">
      <c r="A895" s="23" t="s">
        <v>153</v>
      </c>
      <c r="B895" s="110">
        <v>0</v>
      </c>
      <c r="C895" s="111">
        <v>0</v>
      </c>
      <c r="E895" s="110">
        <v>0</v>
      </c>
      <c r="F895" s="111">
        <v>0</v>
      </c>
      <c r="H895" s="110">
        <v>0.1</v>
      </c>
      <c r="I895" s="111">
        <v>106.9287168593509</v>
      </c>
      <c r="K895" s="110">
        <v>0.1</v>
      </c>
      <c r="L895" s="111">
        <v>122.64723823767548</v>
      </c>
    </row>
    <row r="896" spans="1:12" x14ac:dyDescent="0.3">
      <c r="A896" s="23" t="s">
        <v>154</v>
      </c>
      <c r="B896" s="110">
        <v>0.1</v>
      </c>
      <c r="C896" s="111">
        <v>238.82347190785046</v>
      </c>
      <c r="E896" s="110">
        <v>0.1</v>
      </c>
      <c r="F896" s="111">
        <v>203.71642153739646</v>
      </c>
      <c r="H896" s="110">
        <v>0.4</v>
      </c>
      <c r="I896" s="111">
        <v>957.21943787908162</v>
      </c>
      <c r="K896" s="110">
        <v>0.3</v>
      </c>
      <c r="L896" s="111">
        <v>612.38113538314246</v>
      </c>
    </row>
    <row r="897" spans="1:12" x14ac:dyDescent="0.3">
      <c r="A897" s="23" t="s">
        <v>155</v>
      </c>
      <c r="B897" s="110">
        <v>0.2</v>
      </c>
      <c r="C897" s="111">
        <v>703.5315132972313</v>
      </c>
      <c r="E897" s="110">
        <v>0.2</v>
      </c>
      <c r="F897" s="111">
        <v>581.11702998351302</v>
      </c>
      <c r="H897" s="110">
        <v>0.1</v>
      </c>
      <c r="I897" s="111">
        <v>354.47327188893746</v>
      </c>
      <c r="K897" s="110">
        <v>0.1</v>
      </c>
      <c r="L897" s="111">
        <v>292.79492258026232</v>
      </c>
    </row>
    <row r="898" spans="1:12" x14ac:dyDescent="0.3">
      <c r="A898" s="23" t="s">
        <v>156</v>
      </c>
      <c r="B898" s="110">
        <v>0</v>
      </c>
      <c r="C898" s="111">
        <v>0</v>
      </c>
      <c r="E898" s="110">
        <v>0</v>
      </c>
      <c r="F898" s="111">
        <v>0</v>
      </c>
      <c r="H898" s="110">
        <v>0</v>
      </c>
      <c r="I898" s="111">
        <v>0</v>
      </c>
      <c r="K898" s="110">
        <v>0</v>
      </c>
      <c r="L898" s="111">
        <v>0</v>
      </c>
    </row>
    <row r="899" spans="1:12" x14ac:dyDescent="0.3">
      <c r="A899" s="23" t="s">
        <v>157</v>
      </c>
      <c r="B899" s="110">
        <v>3.7</v>
      </c>
      <c r="C899" s="111">
        <v>2289.7649680593404</v>
      </c>
      <c r="E899" s="110">
        <v>3.6</v>
      </c>
      <c r="F899" s="111">
        <v>2366.007952941749</v>
      </c>
      <c r="H899" s="110">
        <v>0.5</v>
      </c>
      <c r="I899" s="111">
        <v>308.88635153535131</v>
      </c>
      <c r="K899" s="110">
        <v>0.5</v>
      </c>
      <c r="L899" s="111">
        <v>328.03730533054312</v>
      </c>
    </row>
    <row r="900" spans="1:12" x14ac:dyDescent="0.3">
      <c r="A900" s="23" t="s">
        <v>158</v>
      </c>
      <c r="B900" s="110">
        <v>0.1</v>
      </c>
      <c r="C900" s="111">
        <v>154.67772053113973</v>
      </c>
      <c r="E900" s="110">
        <v>0.1</v>
      </c>
      <c r="F900" s="111">
        <v>157.46191950070025</v>
      </c>
      <c r="H900" s="110">
        <v>0</v>
      </c>
      <c r="I900" s="111">
        <v>0</v>
      </c>
      <c r="K900" s="110">
        <v>0</v>
      </c>
      <c r="L900" s="111">
        <v>0</v>
      </c>
    </row>
    <row r="901" spans="1:12" x14ac:dyDescent="0.3">
      <c r="A901" s="23" t="s">
        <v>159</v>
      </c>
      <c r="B901" s="110">
        <v>0.7</v>
      </c>
      <c r="C901" s="111">
        <v>1098.9830254180692</v>
      </c>
      <c r="E901" s="110">
        <v>0.7</v>
      </c>
      <c r="F901" s="111">
        <v>1152.8331936635545</v>
      </c>
      <c r="H901" s="110">
        <v>0</v>
      </c>
      <c r="I901" s="111">
        <v>0</v>
      </c>
      <c r="K901" s="110">
        <v>0</v>
      </c>
      <c r="L901" s="111">
        <v>0</v>
      </c>
    </row>
    <row r="902" spans="1:12" x14ac:dyDescent="0.3">
      <c r="A902" s="23" t="s">
        <v>160</v>
      </c>
      <c r="B902" s="110">
        <v>0</v>
      </c>
      <c r="C902" s="111">
        <v>0</v>
      </c>
      <c r="E902" s="110">
        <v>0</v>
      </c>
      <c r="F902" s="111">
        <v>0</v>
      </c>
      <c r="H902" s="110">
        <v>0</v>
      </c>
      <c r="I902" s="111">
        <v>0</v>
      </c>
      <c r="K902" s="110">
        <v>0</v>
      </c>
      <c r="L902" s="111">
        <v>0</v>
      </c>
    </row>
    <row r="903" spans="1:12" x14ac:dyDescent="0.3">
      <c r="A903" s="109" t="s">
        <v>161</v>
      </c>
      <c r="B903" s="110"/>
      <c r="C903" s="111"/>
      <c r="E903" s="110"/>
      <c r="F903" s="111"/>
      <c r="H903" s="110"/>
      <c r="I903" s="111"/>
      <c r="K903" s="110"/>
      <c r="L903" s="111"/>
    </row>
    <row r="904" spans="1:12" x14ac:dyDescent="0.3">
      <c r="A904" s="23" t="s">
        <v>162</v>
      </c>
      <c r="B904" s="110">
        <v>528</v>
      </c>
      <c r="C904" s="111">
        <v>75315.240000000005</v>
      </c>
      <c r="E904" s="110">
        <v>576</v>
      </c>
      <c r="F904" s="111">
        <v>91775.043359999996</v>
      </c>
      <c r="H904" s="110">
        <v>56</v>
      </c>
      <c r="I904" s="111">
        <v>5811.6743999999999</v>
      </c>
      <c r="K904" s="110">
        <v>61</v>
      </c>
      <c r="L904" s="111">
        <v>7248.5071154999996</v>
      </c>
    </row>
    <row r="905" spans="1:12" x14ac:dyDescent="0.3">
      <c r="A905" s="23" t="s">
        <v>163</v>
      </c>
      <c r="B905" s="110">
        <v>2.9</v>
      </c>
      <c r="C905" s="111">
        <v>119.60378321363297</v>
      </c>
      <c r="E905" s="110">
        <v>3.2</v>
      </c>
      <c r="F905" s="111">
        <v>135.27600308300555</v>
      </c>
      <c r="H905" s="110">
        <v>0.3</v>
      </c>
      <c r="I905" s="111">
        <v>12.668210034259975</v>
      </c>
      <c r="K905" s="110">
        <v>0.3</v>
      </c>
      <c r="L905" s="111">
        <v>12.984915285116475</v>
      </c>
    </row>
    <row r="906" spans="1:12" x14ac:dyDescent="0.3">
      <c r="A906" s="23" t="s">
        <v>164</v>
      </c>
      <c r="B906" s="110">
        <v>0.1</v>
      </c>
      <c r="C906" s="111">
        <v>76.198120100383363</v>
      </c>
      <c r="E906" s="110">
        <v>0.1</v>
      </c>
      <c r="F906" s="111">
        <v>77.493488142089888</v>
      </c>
      <c r="H906" s="110">
        <v>0</v>
      </c>
      <c r="I906" s="111">
        <v>0</v>
      </c>
      <c r="K906" s="110">
        <v>0</v>
      </c>
      <c r="L906" s="111">
        <v>0</v>
      </c>
    </row>
    <row r="907" spans="1:12" x14ac:dyDescent="0.3">
      <c r="A907" s="23" t="s">
        <v>165</v>
      </c>
      <c r="B907" s="110">
        <v>18.899999999999999</v>
      </c>
      <c r="C907" s="111">
        <v>155708.24000000002</v>
      </c>
      <c r="E907" s="110">
        <v>12.8</v>
      </c>
      <c r="F907" s="111">
        <v>95354.28</v>
      </c>
      <c r="H907" s="110">
        <v>3</v>
      </c>
      <c r="I907" s="111">
        <v>12699.09</v>
      </c>
      <c r="K907" s="110">
        <v>2.2000000000000002</v>
      </c>
      <c r="L907" s="111">
        <v>8493.4399999999987</v>
      </c>
    </row>
    <row r="908" spans="1:12" x14ac:dyDescent="0.3">
      <c r="A908" s="23" t="s">
        <v>166</v>
      </c>
      <c r="B908" s="110">
        <v>29.2</v>
      </c>
      <c r="C908" s="111">
        <v>1124.8432809067051</v>
      </c>
      <c r="E908" s="110">
        <v>19.8</v>
      </c>
      <c r="F908" s="111">
        <v>729.93854084208203</v>
      </c>
      <c r="H908" s="110">
        <v>4.5999999999999996</v>
      </c>
      <c r="I908" s="111">
        <v>173.54710969658893</v>
      </c>
      <c r="K908" s="110">
        <v>3.4</v>
      </c>
      <c r="L908" s="111">
        <v>122.75817076755676</v>
      </c>
    </row>
    <row r="909" spans="1:12" x14ac:dyDescent="0.3">
      <c r="A909" s="109" t="s">
        <v>167</v>
      </c>
      <c r="B909" s="110"/>
      <c r="C909" s="111"/>
      <c r="E909" s="110"/>
      <c r="F909" s="111"/>
      <c r="H909" s="110"/>
      <c r="I909" s="111"/>
      <c r="K909" s="110"/>
      <c r="L909" s="111"/>
    </row>
    <row r="910" spans="1:12" x14ac:dyDescent="0.3">
      <c r="A910" s="23" t="s">
        <v>168</v>
      </c>
      <c r="B910" s="110">
        <v>0</v>
      </c>
      <c r="C910" s="111">
        <v>0</v>
      </c>
      <c r="E910" s="110">
        <v>0</v>
      </c>
      <c r="F910" s="111">
        <v>0</v>
      </c>
      <c r="H910" s="110">
        <v>0</v>
      </c>
      <c r="I910" s="111">
        <v>0</v>
      </c>
      <c r="K910" s="110">
        <v>0</v>
      </c>
      <c r="L910" s="111">
        <v>0</v>
      </c>
    </row>
    <row r="911" spans="1:12" x14ac:dyDescent="0.3">
      <c r="A911" s="23" t="s">
        <v>169</v>
      </c>
      <c r="B911" s="110">
        <v>0</v>
      </c>
      <c r="C911" s="111">
        <v>7807.13</v>
      </c>
      <c r="E911" s="110">
        <v>0</v>
      </c>
      <c r="F911" s="111">
        <v>8002.96</v>
      </c>
      <c r="H911" s="110">
        <v>0</v>
      </c>
      <c r="I911" s="111">
        <v>948.84</v>
      </c>
      <c r="K911" s="110">
        <v>0</v>
      </c>
      <c r="L911" s="111">
        <v>978.48</v>
      </c>
    </row>
    <row r="912" spans="1:12" x14ac:dyDescent="0.3">
      <c r="A912" s="191" t="s">
        <v>170</v>
      </c>
      <c r="B912" s="191"/>
      <c r="C912" s="191"/>
      <c r="D912" s="191"/>
      <c r="E912" s="191"/>
      <c r="F912" s="191"/>
      <c r="G912" s="191"/>
      <c r="H912" s="191"/>
      <c r="I912" s="191"/>
      <c r="J912" s="191"/>
      <c r="K912" s="191"/>
      <c r="L912" s="191"/>
    </row>
    <row r="913" spans="1:12" x14ac:dyDescent="0.3">
      <c r="A913" s="23" t="s">
        <v>171</v>
      </c>
      <c r="B913" s="110">
        <v>15.3</v>
      </c>
      <c r="C913" s="111">
        <v>41980.30308234402</v>
      </c>
      <c r="E913" s="110">
        <v>14.8</v>
      </c>
      <c r="F913" s="111">
        <v>41014.481730384206</v>
      </c>
      <c r="H913" s="110">
        <v>10.4</v>
      </c>
      <c r="I913" s="111">
        <v>25714.149017673011</v>
      </c>
      <c r="K913" s="110">
        <v>10</v>
      </c>
      <c r="L913" s="111">
        <v>24972.394719086289</v>
      </c>
    </row>
    <row r="914" spans="1:12" x14ac:dyDescent="0.3">
      <c r="A914" s="23" t="s">
        <v>172</v>
      </c>
      <c r="B914" s="110">
        <v>1.4</v>
      </c>
      <c r="C914" s="111">
        <v>3129.4195059622957</v>
      </c>
      <c r="E914" s="110">
        <v>1.4</v>
      </c>
      <c r="F914" s="111">
        <v>3220.1726716352023</v>
      </c>
      <c r="H914" s="110">
        <v>0.5</v>
      </c>
      <c r="I914" s="111">
        <v>1123.1254043237159</v>
      </c>
      <c r="K914" s="110">
        <v>0.5</v>
      </c>
      <c r="L914" s="111">
        <v>1155.6960410491038</v>
      </c>
    </row>
    <row r="915" spans="1:12" x14ac:dyDescent="0.3">
      <c r="A915" s="23" t="s">
        <v>173</v>
      </c>
      <c r="B915" s="110">
        <v>38</v>
      </c>
      <c r="C915" s="111">
        <v>68344.232766741829</v>
      </c>
      <c r="E915" s="110">
        <v>48.9</v>
      </c>
      <c r="F915" s="111">
        <v>77658.292720139871</v>
      </c>
      <c r="H915" s="110">
        <v>13.7</v>
      </c>
      <c r="I915" s="111">
        <v>23082.169880311118</v>
      </c>
      <c r="K915" s="110">
        <v>13.2</v>
      </c>
      <c r="L915" s="111">
        <v>19637.703595398121</v>
      </c>
    </row>
    <row r="916" spans="1:12" x14ac:dyDescent="0.3">
      <c r="A916" s="23" t="s">
        <v>174</v>
      </c>
      <c r="B916" s="110">
        <v>2.2999999999999998</v>
      </c>
      <c r="C916" s="111">
        <v>5991.0196183589442</v>
      </c>
      <c r="E916" s="110">
        <v>2.2000000000000002</v>
      </c>
      <c r="F916" s="111">
        <v>5610.1991539223891</v>
      </c>
      <c r="H916" s="110">
        <v>1</v>
      </c>
      <c r="I916" s="111">
        <v>2592.8732349229804</v>
      </c>
      <c r="K916" s="110">
        <v>1</v>
      </c>
      <c r="L916" s="111">
        <v>2538.4228969895976</v>
      </c>
    </row>
    <row r="917" spans="1:12" x14ac:dyDescent="0.3">
      <c r="A917" s="23" t="s">
        <v>175</v>
      </c>
      <c r="B917" s="110">
        <v>39.484240804237615</v>
      </c>
      <c r="C917" s="111">
        <v>71098.286544792703</v>
      </c>
      <c r="E917" s="110">
        <v>38.653069729505027</v>
      </c>
      <c r="F917" s="111">
        <v>69323.211073633691</v>
      </c>
      <c r="H917" s="110">
        <v>55.491485365816899</v>
      </c>
      <c r="I917" s="111">
        <v>93023.867395679219</v>
      </c>
      <c r="K917" s="110">
        <v>54.028683847096374</v>
      </c>
      <c r="L917" s="111">
        <v>90209.394473192166</v>
      </c>
    </row>
    <row r="918" spans="1:12" x14ac:dyDescent="0.3">
      <c r="A918" s="23" t="s">
        <v>176</v>
      </c>
      <c r="B918" s="110">
        <v>11.385615328467152</v>
      </c>
      <c r="C918" s="111">
        <v>29858.344953654767</v>
      </c>
      <c r="E918" s="110">
        <v>9.4683441924982681</v>
      </c>
      <c r="F918" s="111">
        <v>25302.151125114713</v>
      </c>
      <c r="H918" s="110">
        <v>2.0737846153846151</v>
      </c>
      <c r="I918" s="111">
        <v>5531.2553347845997</v>
      </c>
      <c r="K918" s="110">
        <v>1.6861464142011833</v>
      </c>
      <c r="L918" s="111">
        <v>4582.7854536583091</v>
      </c>
    </row>
    <row r="919" spans="1:12" x14ac:dyDescent="0.3">
      <c r="A919" s="23" t="s">
        <v>177</v>
      </c>
      <c r="B919" s="110">
        <v>618</v>
      </c>
      <c r="C919" s="111">
        <v>23193.015512959904</v>
      </c>
      <c r="E919" s="110">
        <v>632</v>
      </c>
      <c r="F919" s="111">
        <v>23338.92885327445</v>
      </c>
      <c r="H919" s="110">
        <v>936</v>
      </c>
      <c r="I919" s="111">
        <v>34002.495688526942</v>
      </c>
      <c r="K919" s="110">
        <v>941</v>
      </c>
      <c r="L919" s="111">
        <v>33637.186824591234</v>
      </c>
    </row>
    <row r="920" spans="1:12" x14ac:dyDescent="0.3">
      <c r="A920" s="23" t="s">
        <v>178</v>
      </c>
      <c r="B920" s="110">
        <v>78</v>
      </c>
      <c r="C920" s="111">
        <v>6429.924647800759</v>
      </c>
      <c r="E920" s="110">
        <v>79.949999999999989</v>
      </c>
      <c r="F920" s="111">
        <v>6590.6727639957771</v>
      </c>
      <c r="H920" s="110">
        <v>16</v>
      </c>
      <c r="I920" s="111">
        <v>1324.3662540775247</v>
      </c>
      <c r="K920" s="110">
        <v>16.399999999999999</v>
      </c>
      <c r="L920" s="111">
        <v>1357.4754104294627</v>
      </c>
    </row>
    <row r="921" spans="1:12" x14ac:dyDescent="0.3">
      <c r="A921" s="23" t="s">
        <v>179</v>
      </c>
      <c r="B921" s="110">
        <v>377</v>
      </c>
      <c r="C921" s="111">
        <v>37002.634766192779</v>
      </c>
      <c r="E921" s="110">
        <v>380</v>
      </c>
      <c r="F921" s="111">
        <v>39833.287250694098</v>
      </c>
      <c r="H921" s="110">
        <v>80</v>
      </c>
      <c r="I921" s="111">
        <v>7909.852033328405</v>
      </c>
      <c r="K921" s="110">
        <v>83</v>
      </c>
      <c r="L921" s="111">
        <v>8764.5115455295381</v>
      </c>
    </row>
    <row r="922" spans="1:12" x14ac:dyDescent="0.3">
      <c r="A922" s="23" t="s">
        <v>180</v>
      </c>
      <c r="B922" s="110">
        <v>0.2</v>
      </c>
      <c r="C922" s="111">
        <v>1372.7483672167896</v>
      </c>
      <c r="E922" s="110">
        <v>0.2</v>
      </c>
      <c r="F922" s="111">
        <v>1593.7608543386928</v>
      </c>
      <c r="H922" s="110">
        <v>0.1</v>
      </c>
      <c r="I922" s="111">
        <v>681.20933613219097</v>
      </c>
      <c r="K922" s="110">
        <v>0.1</v>
      </c>
      <c r="L922" s="111">
        <v>790.88403924947374</v>
      </c>
    </row>
    <row r="923" spans="1:12" x14ac:dyDescent="0.3">
      <c r="A923" s="23" t="s">
        <v>181</v>
      </c>
      <c r="B923" s="110">
        <v>0</v>
      </c>
      <c r="C923" s="111">
        <v>56.828708651103007</v>
      </c>
      <c r="E923" s="110">
        <v>0</v>
      </c>
      <c r="F923" s="111">
        <v>68.472638095503896</v>
      </c>
      <c r="H923" s="110">
        <v>0</v>
      </c>
      <c r="I923" s="111">
        <v>29.317240350849417</v>
      </c>
      <c r="K923" s="110">
        <v>0</v>
      </c>
      <c r="L923" s="111">
        <v>37.306591410228037</v>
      </c>
    </row>
    <row r="924" spans="1:12" x14ac:dyDescent="0.3">
      <c r="A924" s="23" t="s">
        <v>182</v>
      </c>
      <c r="B924" s="110">
        <v>0</v>
      </c>
      <c r="C924" s="111">
        <v>0</v>
      </c>
      <c r="E924" s="110">
        <v>0</v>
      </c>
      <c r="F924" s="111">
        <v>0</v>
      </c>
      <c r="H924" s="110">
        <v>0</v>
      </c>
      <c r="I924" s="111">
        <v>0</v>
      </c>
      <c r="K924" s="110">
        <v>0</v>
      </c>
      <c r="L924" s="111">
        <v>0</v>
      </c>
    </row>
    <row r="925" spans="1:12" x14ac:dyDescent="0.3">
      <c r="A925" s="108" t="s">
        <v>183</v>
      </c>
      <c r="B925" s="114">
        <v>0.5</v>
      </c>
      <c r="C925" s="115">
        <v>734.67802815558207</v>
      </c>
      <c r="D925" s="108"/>
      <c r="E925" s="114">
        <v>0.5</v>
      </c>
      <c r="F925" s="115">
        <v>739.08609632451544</v>
      </c>
      <c r="G925" s="108"/>
      <c r="H925" s="114">
        <v>0.2</v>
      </c>
      <c r="I925" s="115">
        <v>293.12001997738446</v>
      </c>
      <c r="J925" s="108"/>
      <c r="K925" s="114">
        <v>0.2</v>
      </c>
      <c r="L925" s="115">
        <v>294.87874009724874</v>
      </c>
    </row>
    <row r="926" spans="1:12" x14ac:dyDescent="0.3">
      <c r="B926" s="110"/>
      <c r="C926" s="111"/>
      <c r="E926" s="110"/>
      <c r="F926" s="111"/>
      <c r="H926" s="110"/>
      <c r="I926" s="111"/>
      <c r="K926" s="110"/>
      <c r="L926" s="111"/>
    </row>
    <row r="927" spans="1:12" x14ac:dyDescent="0.3">
      <c r="A927" s="7" t="s">
        <v>214</v>
      </c>
      <c r="B927" s="110"/>
      <c r="C927" s="111"/>
      <c r="E927" s="110"/>
      <c r="F927" s="111"/>
      <c r="H927" s="110"/>
      <c r="I927" s="111"/>
      <c r="K927" s="110"/>
      <c r="L927" s="111"/>
    </row>
    <row r="928" spans="1:12" x14ac:dyDescent="0.3">
      <c r="A928" s="8" t="s">
        <v>215</v>
      </c>
      <c r="B928" s="110"/>
      <c r="C928" s="111"/>
      <c r="E928" s="110"/>
      <c r="F928" s="111"/>
      <c r="H928" s="110"/>
      <c r="I928" s="111"/>
      <c r="K928" s="110"/>
      <c r="L928" s="111"/>
    </row>
    <row r="929" spans="1:12" x14ac:dyDescent="0.3">
      <c r="A929" s="9" t="s">
        <v>218</v>
      </c>
      <c r="B929" s="110"/>
      <c r="C929" s="111"/>
      <c r="E929" s="110"/>
      <c r="F929" s="111"/>
      <c r="H929" s="110"/>
      <c r="I929" s="111"/>
      <c r="K929" s="110"/>
      <c r="L929" s="111"/>
    </row>
    <row r="930" spans="1:12" x14ac:dyDescent="0.3">
      <c r="A930" s="9" t="s">
        <v>216</v>
      </c>
      <c r="B930" s="110"/>
      <c r="C930" s="111"/>
      <c r="E930" s="110"/>
      <c r="F930" s="111"/>
      <c r="H930" s="110"/>
      <c r="I930" s="111"/>
      <c r="K930" s="110"/>
      <c r="L930" s="111"/>
    </row>
    <row r="931" spans="1:12" x14ac:dyDescent="0.3">
      <c r="A931" s="9" t="s">
        <v>217</v>
      </c>
      <c r="B931" s="110"/>
      <c r="C931" s="111"/>
      <c r="E931" s="110"/>
      <c r="F931" s="111"/>
      <c r="H931" s="110"/>
      <c r="I931" s="111"/>
      <c r="K931" s="110"/>
      <c r="L931" s="111"/>
    </row>
    <row r="933" spans="1:12" ht="15" x14ac:dyDescent="0.3">
      <c r="A933" s="10" t="s">
        <v>222</v>
      </c>
    </row>
    <row r="934" spans="1:12" x14ac:dyDescent="0.3">
      <c r="B934" s="192" t="s">
        <v>48</v>
      </c>
      <c r="C934" s="192"/>
      <c r="D934" s="192"/>
      <c r="E934" s="192"/>
      <c r="F934" s="192"/>
      <c r="H934" s="192" t="s">
        <v>49</v>
      </c>
      <c r="I934" s="192"/>
      <c r="J934" s="192"/>
      <c r="K934" s="192"/>
      <c r="L934" s="192"/>
    </row>
    <row r="935" spans="1:12" x14ac:dyDescent="0.3">
      <c r="B935" s="192">
        <v>2017</v>
      </c>
      <c r="C935" s="192"/>
      <c r="D935" s="4"/>
      <c r="E935" s="192">
        <v>2018</v>
      </c>
      <c r="F935" s="192"/>
      <c r="H935" s="192">
        <v>2017</v>
      </c>
      <c r="I935" s="192"/>
      <c r="J935" s="4"/>
      <c r="K935" s="192">
        <v>2018</v>
      </c>
      <c r="L935" s="192"/>
    </row>
    <row r="936" spans="1:12" x14ac:dyDescent="0.3">
      <c r="A936" s="108"/>
      <c r="B936" s="5" t="s">
        <v>57</v>
      </c>
      <c r="C936" s="6" t="s">
        <v>31</v>
      </c>
      <c r="D936" s="3"/>
      <c r="E936" s="5" t="s">
        <v>57</v>
      </c>
      <c r="F936" s="6" t="s">
        <v>31</v>
      </c>
      <c r="H936" s="5" t="s">
        <v>57</v>
      </c>
      <c r="I936" s="6" t="s">
        <v>31</v>
      </c>
      <c r="J936" s="3"/>
      <c r="K936" s="5" t="s">
        <v>57</v>
      </c>
      <c r="L936" s="6" t="s">
        <v>31</v>
      </c>
    </row>
    <row r="937" spans="1:12" x14ac:dyDescent="0.3">
      <c r="A937" s="191" t="s">
        <v>62</v>
      </c>
      <c r="B937" s="191"/>
      <c r="C937" s="191"/>
      <c r="D937" s="191"/>
      <c r="E937" s="191"/>
      <c r="F937" s="191"/>
      <c r="G937" s="191"/>
      <c r="H937" s="191"/>
      <c r="I937" s="191"/>
      <c r="J937" s="191"/>
      <c r="K937" s="191"/>
      <c r="L937" s="191"/>
    </row>
    <row r="938" spans="1:12" x14ac:dyDescent="0.3">
      <c r="A938" s="109" t="s">
        <v>63</v>
      </c>
      <c r="B938" s="109"/>
      <c r="C938" s="109"/>
      <c r="D938" s="109"/>
      <c r="E938" s="112"/>
      <c r="F938" s="109"/>
      <c r="G938" s="109"/>
      <c r="H938" s="112"/>
      <c r="I938" s="109"/>
      <c r="J938" s="109"/>
      <c r="K938" s="112"/>
      <c r="L938" s="109"/>
    </row>
    <row r="939" spans="1:12" x14ac:dyDescent="0.3">
      <c r="A939" s="23" t="s">
        <v>64</v>
      </c>
      <c r="B939" s="110">
        <v>53.8</v>
      </c>
      <c r="C939" s="111">
        <v>9832.7842254509287</v>
      </c>
      <c r="E939" s="110">
        <v>59.7</v>
      </c>
      <c r="F939" s="111">
        <v>11118.411624653336</v>
      </c>
      <c r="H939" s="110">
        <v>34.4</v>
      </c>
      <c r="I939" s="111">
        <v>6496.2602837585737</v>
      </c>
      <c r="K939" s="110">
        <v>35.700000000000003</v>
      </c>
      <c r="L939" s="111">
        <v>6869.8519035073996</v>
      </c>
    </row>
    <row r="940" spans="1:12" x14ac:dyDescent="0.3">
      <c r="A940" s="23" t="s">
        <v>65</v>
      </c>
      <c r="B940" s="110">
        <v>172.6</v>
      </c>
      <c r="C940" s="111">
        <v>50267.543681746982</v>
      </c>
      <c r="E940" s="110">
        <v>184.9</v>
      </c>
      <c r="F940" s="111">
        <v>55519.104057847173</v>
      </c>
      <c r="H940" s="110">
        <v>903.9</v>
      </c>
      <c r="I940" s="111">
        <v>250728.34761389057</v>
      </c>
      <c r="K940" s="110">
        <v>948.3</v>
      </c>
      <c r="L940" s="111">
        <v>271198.61543927673</v>
      </c>
    </row>
    <row r="941" spans="1:12" x14ac:dyDescent="0.3">
      <c r="A941" s="23" t="s">
        <v>66</v>
      </c>
      <c r="B941" s="110">
        <v>0.2</v>
      </c>
      <c r="C941" s="111">
        <v>27.040268465115613</v>
      </c>
      <c r="E941" s="110">
        <v>0.2</v>
      </c>
      <c r="F941" s="111">
        <v>26.310181216557488</v>
      </c>
      <c r="H941" s="110">
        <v>0</v>
      </c>
      <c r="I941" s="111">
        <v>0</v>
      </c>
      <c r="K941" s="110">
        <v>0</v>
      </c>
      <c r="L941" s="111">
        <v>0</v>
      </c>
    </row>
    <row r="942" spans="1:12" x14ac:dyDescent="0.3">
      <c r="A942" s="23" t="s">
        <v>67</v>
      </c>
      <c r="B942" s="110">
        <v>40.200000000000003</v>
      </c>
      <c r="C942" s="111">
        <v>6219.7484994089464</v>
      </c>
      <c r="E942" s="110">
        <v>46.4</v>
      </c>
      <c r="F942" s="111">
        <v>7839.4824071356243</v>
      </c>
      <c r="H942" s="110">
        <v>48</v>
      </c>
      <c r="I942" s="111">
        <v>7922.086168870529</v>
      </c>
      <c r="K942" s="110">
        <v>53.3</v>
      </c>
      <c r="L942" s="111">
        <v>9606.1236362181826</v>
      </c>
    </row>
    <row r="943" spans="1:12" x14ac:dyDescent="0.3">
      <c r="A943" s="23" t="s">
        <v>68</v>
      </c>
      <c r="B943" s="110">
        <v>23.7</v>
      </c>
      <c r="C943" s="111">
        <v>3803.7464186075622</v>
      </c>
      <c r="E943" s="110">
        <v>32.4</v>
      </c>
      <c r="F943" s="111">
        <v>5813.6652856753362</v>
      </c>
      <c r="H943" s="110">
        <v>50.3</v>
      </c>
      <c r="I943" s="111">
        <v>8492.9170873867042</v>
      </c>
      <c r="K943" s="110">
        <v>52.1</v>
      </c>
      <c r="L943" s="111">
        <v>9834.8655253018551</v>
      </c>
    </row>
    <row r="944" spans="1:12" x14ac:dyDescent="0.3">
      <c r="A944" s="23" t="s">
        <v>69</v>
      </c>
      <c r="B944" s="110">
        <v>0</v>
      </c>
      <c r="C944" s="111">
        <v>0</v>
      </c>
      <c r="E944" s="110">
        <v>0</v>
      </c>
      <c r="F944" s="111">
        <v>0</v>
      </c>
      <c r="H944" s="110">
        <v>0</v>
      </c>
      <c r="I944" s="111">
        <v>0</v>
      </c>
      <c r="K944" s="110">
        <v>0</v>
      </c>
      <c r="L944" s="111">
        <v>0</v>
      </c>
    </row>
    <row r="945" spans="1:12" x14ac:dyDescent="0.3">
      <c r="A945" s="23" t="s">
        <v>70</v>
      </c>
      <c r="B945" s="110">
        <v>0</v>
      </c>
      <c r="C945" s="111">
        <v>0</v>
      </c>
      <c r="E945" s="110">
        <v>0</v>
      </c>
      <c r="F945" s="111">
        <v>0</v>
      </c>
      <c r="H945" s="110">
        <v>0</v>
      </c>
      <c r="I945" s="111">
        <v>0</v>
      </c>
      <c r="K945" s="110">
        <v>0</v>
      </c>
      <c r="L945" s="111">
        <v>0</v>
      </c>
    </row>
    <row r="946" spans="1:12" x14ac:dyDescent="0.3">
      <c r="A946" s="23" t="s">
        <v>71</v>
      </c>
      <c r="B946" s="110">
        <v>96.9</v>
      </c>
      <c r="C946" s="111">
        <v>18083.062004219308</v>
      </c>
      <c r="E946" s="110">
        <v>102.5</v>
      </c>
      <c r="F946" s="111">
        <v>19242.87862296258</v>
      </c>
      <c r="H946" s="110">
        <v>5.8</v>
      </c>
      <c r="I946" s="111">
        <v>1091.7214835147693</v>
      </c>
      <c r="K946" s="110">
        <v>6.4</v>
      </c>
      <c r="L946" s="111">
        <v>1211.886137838188</v>
      </c>
    </row>
    <row r="947" spans="1:12" x14ac:dyDescent="0.3">
      <c r="A947" s="23" t="s">
        <v>72</v>
      </c>
      <c r="B947" s="110">
        <v>1.1000000000000001</v>
      </c>
      <c r="C947" s="111">
        <v>471.4761204506392</v>
      </c>
      <c r="E947" s="110">
        <v>1.4</v>
      </c>
      <c r="F947" s="111">
        <v>618.66239296222966</v>
      </c>
      <c r="H947" s="110">
        <v>12.2</v>
      </c>
      <c r="I947" s="111">
        <v>5243.402780915445</v>
      </c>
      <c r="K947" s="110">
        <v>12.4</v>
      </c>
      <c r="L947" s="111">
        <v>5494.5703698635589</v>
      </c>
    </row>
    <row r="948" spans="1:12" x14ac:dyDescent="0.3">
      <c r="A948" s="23" t="s">
        <v>73</v>
      </c>
      <c r="B948" s="110">
        <v>210.7</v>
      </c>
      <c r="C948" s="111">
        <v>4823.4008150569098</v>
      </c>
      <c r="E948" s="110">
        <v>234.1</v>
      </c>
      <c r="F948" s="111">
        <v>5326.9254011390303</v>
      </c>
      <c r="H948" s="110">
        <v>767.7</v>
      </c>
      <c r="I948" s="111">
        <v>19853.368266841502</v>
      </c>
      <c r="K948" s="110">
        <v>806.5</v>
      </c>
      <c r="L948" s="111">
        <v>20731.62831596252</v>
      </c>
    </row>
    <row r="949" spans="1:12" x14ac:dyDescent="0.3">
      <c r="A949" s="109" t="s">
        <v>74</v>
      </c>
      <c r="B949" s="112"/>
      <c r="C949" s="113"/>
      <c r="D949" s="109"/>
      <c r="E949" s="112"/>
      <c r="F949" s="113"/>
      <c r="G949" s="109"/>
      <c r="H949" s="112"/>
      <c r="I949" s="113"/>
      <c r="J949" s="109"/>
      <c r="K949" s="112"/>
      <c r="L949" s="113"/>
    </row>
    <row r="950" spans="1:12" x14ac:dyDescent="0.3">
      <c r="A950" s="23" t="s">
        <v>75</v>
      </c>
      <c r="B950" s="110">
        <v>4.5</v>
      </c>
      <c r="C950" s="111">
        <v>2246.0037711927534</v>
      </c>
      <c r="E950" s="110">
        <v>4.8</v>
      </c>
      <c r="F950" s="111">
        <v>2211.2655795316391</v>
      </c>
      <c r="H950" s="110">
        <v>9.8000000000000007</v>
      </c>
      <c r="I950" s="111">
        <v>5135.7902766425523</v>
      </c>
      <c r="K950" s="110">
        <v>9.6999999999999993</v>
      </c>
      <c r="L950" s="111">
        <v>4691.9636658988193</v>
      </c>
    </row>
    <row r="951" spans="1:12" x14ac:dyDescent="0.3">
      <c r="A951" s="23" t="s">
        <v>76</v>
      </c>
      <c r="B951" s="110">
        <v>1.2</v>
      </c>
      <c r="C951" s="111">
        <v>2066.442870628809</v>
      </c>
      <c r="E951" s="110">
        <v>1.3</v>
      </c>
      <c r="F951" s="111">
        <v>2003.5885666471829</v>
      </c>
      <c r="H951" s="110">
        <v>0.7</v>
      </c>
      <c r="I951" s="111">
        <v>1311.4718997837192</v>
      </c>
      <c r="K951" s="110">
        <v>0.7</v>
      </c>
      <c r="L951" s="111">
        <v>1173.7673503064289</v>
      </c>
    </row>
    <row r="952" spans="1:12" x14ac:dyDescent="0.3">
      <c r="A952" s="23" t="s">
        <v>77</v>
      </c>
      <c r="B952" s="110">
        <v>0</v>
      </c>
      <c r="C952" s="111">
        <v>0</v>
      </c>
      <c r="E952" s="110">
        <v>0.1</v>
      </c>
      <c r="F952" s="111">
        <v>76.926886807758677</v>
      </c>
      <c r="H952" s="110">
        <v>1.6</v>
      </c>
      <c r="I952" s="111">
        <v>1311.7549623245943</v>
      </c>
      <c r="K952" s="110">
        <v>1.6</v>
      </c>
      <c r="L952" s="111">
        <v>1229.1143996981448</v>
      </c>
    </row>
    <row r="953" spans="1:12" x14ac:dyDescent="0.3">
      <c r="A953" s="23" t="s">
        <v>78</v>
      </c>
      <c r="B953" s="110">
        <v>0.5</v>
      </c>
      <c r="C953" s="111">
        <v>498.77089820949129</v>
      </c>
      <c r="E953" s="110">
        <v>0.5</v>
      </c>
      <c r="F953" s="111">
        <v>456.37537186168458</v>
      </c>
      <c r="H953" s="110">
        <v>2.6</v>
      </c>
      <c r="I953" s="111">
        <v>2637.0585579168783</v>
      </c>
      <c r="K953" s="110">
        <v>2.9</v>
      </c>
      <c r="L953" s="111">
        <v>2691.3211090124755</v>
      </c>
    </row>
    <row r="954" spans="1:12" x14ac:dyDescent="0.3">
      <c r="A954" s="23" t="s">
        <v>79</v>
      </c>
      <c r="B954" s="110">
        <v>0</v>
      </c>
      <c r="C954" s="111">
        <v>0</v>
      </c>
      <c r="E954" s="110">
        <v>0</v>
      </c>
      <c r="F954" s="111">
        <v>0</v>
      </c>
      <c r="H954" s="110">
        <v>0.4</v>
      </c>
      <c r="I954" s="111">
        <v>909.27118794120122</v>
      </c>
      <c r="K954" s="110">
        <v>0.6</v>
      </c>
      <c r="L954" s="111">
        <v>1321.6256716725361</v>
      </c>
    </row>
    <row r="955" spans="1:12" x14ac:dyDescent="0.3">
      <c r="A955" s="23" t="s">
        <v>80</v>
      </c>
      <c r="B955" s="110">
        <v>0.5</v>
      </c>
      <c r="C955" s="111">
        <v>157.2012523129759</v>
      </c>
      <c r="E955" s="110">
        <v>0.5</v>
      </c>
      <c r="F955" s="111">
        <v>146.82596966031949</v>
      </c>
      <c r="H955" s="110">
        <v>1.3</v>
      </c>
      <c r="I955" s="111">
        <v>413.99861043173291</v>
      </c>
      <c r="K955" s="110">
        <v>1.4</v>
      </c>
      <c r="L955" s="111">
        <v>416.41891000041073</v>
      </c>
    </row>
    <row r="956" spans="1:12" x14ac:dyDescent="0.3">
      <c r="A956" s="23" t="s">
        <v>81</v>
      </c>
      <c r="B956" s="110">
        <v>0</v>
      </c>
      <c r="C956" s="111">
        <v>0</v>
      </c>
      <c r="E956" s="110">
        <v>0</v>
      </c>
      <c r="F956" s="111">
        <v>0</v>
      </c>
      <c r="H956" s="110">
        <v>0.9</v>
      </c>
      <c r="I956" s="111">
        <v>69.243504662565599</v>
      </c>
      <c r="K956" s="110">
        <v>1</v>
      </c>
      <c r="L956" s="111">
        <v>70.551437528414056</v>
      </c>
    </row>
    <row r="957" spans="1:12" x14ac:dyDescent="0.3">
      <c r="A957" s="109" t="s">
        <v>82</v>
      </c>
      <c r="B957" s="112"/>
      <c r="C957" s="113"/>
      <c r="D957" s="109"/>
      <c r="E957" s="112"/>
      <c r="F957" s="113"/>
      <c r="G957" s="109"/>
      <c r="H957" s="112"/>
      <c r="I957" s="113"/>
      <c r="J957" s="109"/>
      <c r="K957" s="112"/>
      <c r="L957" s="113"/>
    </row>
    <row r="958" spans="1:12" x14ac:dyDescent="0.3">
      <c r="A958" s="23" t="s">
        <v>83</v>
      </c>
      <c r="B958" s="110">
        <v>236.9</v>
      </c>
      <c r="C958" s="111">
        <v>123837.6</v>
      </c>
      <c r="E958" s="110">
        <v>216.7</v>
      </c>
      <c r="F958" s="111">
        <v>105426.43</v>
      </c>
      <c r="H958" s="110">
        <v>65.900000000000006</v>
      </c>
      <c r="I958" s="111">
        <v>38146.759999999995</v>
      </c>
      <c r="K958" s="110">
        <v>53.9</v>
      </c>
      <c r="L958" s="111">
        <v>28375.34</v>
      </c>
    </row>
    <row r="959" spans="1:12" x14ac:dyDescent="0.3">
      <c r="A959" s="23" t="s">
        <v>84</v>
      </c>
      <c r="B959" s="110">
        <v>5.8</v>
      </c>
      <c r="C959" s="111">
        <v>1700.0644192573784</v>
      </c>
      <c r="E959" s="110">
        <v>5.6</v>
      </c>
      <c r="F959" s="111">
        <v>0</v>
      </c>
      <c r="H959" s="110">
        <v>2.2999999999999998</v>
      </c>
      <c r="I959" s="111">
        <v>671.78963021579614</v>
      </c>
      <c r="K959" s="110">
        <v>2.4</v>
      </c>
      <c r="L959" s="111">
        <v>0</v>
      </c>
    </row>
    <row r="960" spans="1:12" x14ac:dyDescent="0.3">
      <c r="A960" s="23" t="s">
        <v>85</v>
      </c>
      <c r="B960" s="110">
        <v>48</v>
      </c>
      <c r="C960" s="111">
        <v>94286.669438669443</v>
      </c>
      <c r="E960" s="110">
        <v>48.4</v>
      </c>
      <c r="F960" s="111">
        <v>81951.3</v>
      </c>
      <c r="H960" s="110">
        <v>7</v>
      </c>
      <c r="I960" s="111">
        <v>13083.552112676054</v>
      </c>
      <c r="K960" s="110">
        <v>7.9</v>
      </c>
      <c r="L960" s="111">
        <v>12723.759999999998</v>
      </c>
    </row>
    <row r="961" spans="1:12" x14ac:dyDescent="0.3">
      <c r="A961" s="23" t="s">
        <v>86</v>
      </c>
      <c r="B961" s="110">
        <v>4.5999999999999996</v>
      </c>
      <c r="C961" s="111">
        <v>2644.0205831359845</v>
      </c>
      <c r="E961" s="110">
        <v>4.5</v>
      </c>
      <c r="F961" s="111">
        <v>0</v>
      </c>
      <c r="H961" s="110">
        <v>5.9</v>
      </c>
      <c r="I961" s="111">
        <v>3406.8598033351568</v>
      </c>
      <c r="K961" s="110">
        <v>5.7</v>
      </c>
      <c r="L961" s="111">
        <v>0</v>
      </c>
    </row>
    <row r="962" spans="1:12" x14ac:dyDescent="0.3">
      <c r="A962" s="23" t="s">
        <v>87</v>
      </c>
      <c r="B962" s="110">
        <v>348.9</v>
      </c>
      <c r="C962" s="111">
        <v>136373.42332091692</v>
      </c>
      <c r="E962" s="110">
        <v>366.4</v>
      </c>
      <c r="F962" s="111">
        <v>128728.08</v>
      </c>
      <c r="H962" s="110">
        <v>1745.1</v>
      </c>
      <c r="I962" s="111">
        <v>144296.77868252149</v>
      </c>
      <c r="K962" s="110">
        <v>1670.5</v>
      </c>
      <c r="L962" s="111">
        <v>153388.46</v>
      </c>
    </row>
    <row r="963" spans="1:12" x14ac:dyDescent="0.3">
      <c r="A963" s="23" t="s">
        <v>88</v>
      </c>
      <c r="B963" s="110">
        <v>0.1</v>
      </c>
      <c r="C963" s="111">
        <v>103.42407875922559</v>
      </c>
      <c r="E963" s="110">
        <v>0.1</v>
      </c>
      <c r="F963" s="111">
        <v>100.42478047520804</v>
      </c>
      <c r="H963" s="110">
        <v>0.1</v>
      </c>
      <c r="I963" s="111">
        <v>101.58666396023843</v>
      </c>
      <c r="K963" s="110">
        <v>0.1</v>
      </c>
      <c r="L963" s="111">
        <v>98.640650705391508</v>
      </c>
    </row>
    <row r="964" spans="1:12" x14ac:dyDescent="0.3">
      <c r="A964" s="23" t="s">
        <v>89</v>
      </c>
      <c r="B964" s="110">
        <v>57.4</v>
      </c>
      <c r="C964" s="111">
        <v>90321.016375894586</v>
      </c>
      <c r="E964" s="110">
        <v>78.7</v>
      </c>
      <c r="F964" s="111">
        <v>135849.57483788929</v>
      </c>
      <c r="H964" s="110">
        <v>127.9</v>
      </c>
      <c r="I964" s="111">
        <v>198882.7661634289</v>
      </c>
      <c r="K964" s="110">
        <v>127.3</v>
      </c>
      <c r="L964" s="111">
        <v>217150.90240396513</v>
      </c>
    </row>
    <row r="965" spans="1:12" x14ac:dyDescent="0.3">
      <c r="A965" s="23" t="s">
        <v>90</v>
      </c>
      <c r="B965" s="110">
        <v>2.5</v>
      </c>
      <c r="C965" s="111">
        <v>1328.2557053609842</v>
      </c>
      <c r="E965" s="110">
        <v>2.5</v>
      </c>
      <c r="F965" s="111">
        <v>1256.5298972714911</v>
      </c>
      <c r="H965" s="110">
        <v>52.4</v>
      </c>
      <c r="I965" s="111">
        <v>27832.893376273762</v>
      </c>
      <c r="K965" s="110">
        <v>52.6</v>
      </c>
      <c r="L965" s="111">
        <v>26430.41300087847</v>
      </c>
    </row>
    <row r="966" spans="1:12" x14ac:dyDescent="0.3">
      <c r="A966" s="23" t="s">
        <v>91</v>
      </c>
      <c r="B966" s="110">
        <v>61.8</v>
      </c>
      <c r="C966" s="111">
        <v>41802.402961912689</v>
      </c>
      <c r="E966" s="110">
        <v>65.8</v>
      </c>
      <c r="F966" s="111">
        <v>38276.931695933905</v>
      </c>
      <c r="H966" s="110">
        <v>148</v>
      </c>
      <c r="I966" s="111">
        <v>98432.025130909402</v>
      </c>
      <c r="K966" s="110">
        <v>166.4</v>
      </c>
      <c r="L966" s="111">
        <v>95175.787326578778</v>
      </c>
    </row>
    <row r="967" spans="1:12" x14ac:dyDescent="0.3">
      <c r="A967" s="23" t="s">
        <v>92</v>
      </c>
      <c r="B967" s="110">
        <v>64.2</v>
      </c>
      <c r="C967" s="111">
        <v>42296.960251616882</v>
      </c>
      <c r="E967" s="110">
        <v>70.5</v>
      </c>
      <c r="F967" s="111">
        <v>40037.828215747817</v>
      </c>
      <c r="H967" s="110">
        <v>79.900000000000006</v>
      </c>
      <c r="I967" s="111">
        <v>52544.729765186297</v>
      </c>
      <c r="K967" s="110">
        <v>83.7</v>
      </c>
      <c r="L967" s="111">
        <v>47447.69368861492</v>
      </c>
    </row>
    <row r="968" spans="1:12" x14ac:dyDescent="0.3">
      <c r="A968" s="23" t="s">
        <v>93</v>
      </c>
      <c r="B968" s="110">
        <v>38.6</v>
      </c>
      <c r="C968" s="111">
        <v>17379.557903200955</v>
      </c>
      <c r="E968" s="110">
        <v>33.299999999999997</v>
      </c>
      <c r="F968" s="111">
        <v>17272.218872006059</v>
      </c>
      <c r="H968" s="110">
        <v>39.9</v>
      </c>
      <c r="I968" s="111">
        <v>18123.165545358377</v>
      </c>
      <c r="K968" s="110">
        <v>38.700000000000003</v>
      </c>
      <c r="L968" s="111">
        <v>20249.98034108735</v>
      </c>
    </row>
    <row r="969" spans="1:12" x14ac:dyDescent="0.3">
      <c r="A969" s="23" t="s">
        <v>94</v>
      </c>
      <c r="B969" s="110">
        <v>7.8</v>
      </c>
      <c r="C969" s="111">
        <v>16612.458138402326</v>
      </c>
      <c r="E969" s="110">
        <v>8.6</v>
      </c>
      <c r="F969" s="111">
        <v>0</v>
      </c>
      <c r="H969" s="110">
        <v>2.2999999999999998</v>
      </c>
      <c r="I969" s="111">
        <v>4891.1879385465036</v>
      </c>
      <c r="K969" s="110">
        <v>2.2999999999999998</v>
      </c>
      <c r="L969" s="111">
        <v>0</v>
      </c>
    </row>
    <row r="970" spans="1:12" x14ac:dyDescent="0.3">
      <c r="A970" s="23" t="s">
        <v>95</v>
      </c>
      <c r="B970" s="110">
        <v>50.2</v>
      </c>
      <c r="C970" s="111">
        <v>32817.599999999999</v>
      </c>
      <c r="E970" s="110">
        <v>42.6</v>
      </c>
      <c r="F970" s="111">
        <v>32173.84</v>
      </c>
      <c r="H970" s="110">
        <v>46.1</v>
      </c>
      <c r="I970" s="111">
        <v>11373.87</v>
      </c>
      <c r="K970" s="110">
        <v>53.4</v>
      </c>
      <c r="L970" s="111">
        <v>15625.5</v>
      </c>
    </row>
    <row r="971" spans="1:12" x14ac:dyDescent="0.3">
      <c r="A971" s="23" t="s">
        <v>96</v>
      </c>
      <c r="B971" s="110">
        <v>103.4</v>
      </c>
      <c r="C971" s="111">
        <v>23725.224937968236</v>
      </c>
      <c r="E971" s="110">
        <v>92.9</v>
      </c>
      <c r="F971" s="111">
        <v>21358.622277859995</v>
      </c>
      <c r="H971" s="110">
        <v>85.9</v>
      </c>
      <c r="I971" s="111">
        <v>11885.372231474459</v>
      </c>
      <c r="K971" s="110">
        <v>70.900000000000006</v>
      </c>
      <c r="L971" s="111">
        <v>9829.5487426538093</v>
      </c>
    </row>
    <row r="972" spans="1:12" x14ac:dyDescent="0.3">
      <c r="A972" s="23" t="s">
        <v>97</v>
      </c>
      <c r="B972" s="110">
        <v>10.1</v>
      </c>
      <c r="C972" s="111">
        <v>23178.13145561664</v>
      </c>
      <c r="E972" s="110">
        <v>10.3</v>
      </c>
      <c r="F972" s="111">
        <v>20753.377624329063</v>
      </c>
      <c r="H972" s="110">
        <v>11.5</v>
      </c>
      <c r="I972" s="111">
        <v>26182.059964153817</v>
      </c>
      <c r="K972" s="110">
        <v>12.5</v>
      </c>
      <c r="L972" s="111">
        <v>24986.792009268534</v>
      </c>
    </row>
    <row r="973" spans="1:12" x14ac:dyDescent="0.3">
      <c r="A973" s="23" t="s">
        <v>98</v>
      </c>
      <c r="B973" s="110">
        <v>17.899999999999999</v>
      </c>
      <c r="C973" s="111">
        <v>22006.230097244174</v>
      </c>
      <c r="E973" s="110">
        <v>15.8</v>
      </c>
      <c r="F973" s="111">
        <v>16238.876654104963</v>
      </c>
      <c r="H973" s="110">
        <v>113.8</v>
      </c>
      <c r="I973" s="111">
        <v>138637.51719746509</v>
      </c>
      <c r="K973" s="110">
        <v>124.2</v>
      </c>
      <c r="L973" s="111">
        <v>126492.96815143617</v>
      </c>
    </row>
    <row r="974" spans="1:12" x14ac:dyDescent="0.3">
      <c r="A974" s="23" t="s">
        <v>99</v>
      </c>
      <c r="B974" s="110">
        <v>2</v>
      </c>
      <c r="C974" s="111">
        <v>641.86143173965866</v>
      </c>
      <c r="E974" s="110">
        <v>2</v>
      </c>
      <c r="F974" s="111">
        <v>553.2845541595857</v>
      </c>
      <c r="H974" s="110">
        <v>38.200000000000003</v>
      </c>
      <c r="I974" s="111">
        <v>12335.002998664084</v>
      </c>
      <c r="K974" s="110">
        <v>40</v>
      </c>
      <c r="L974" s="111">
        <v>11133.793282563811</v>
      </c>
    </row>
    <row r="975" spans="1:12" x14ac:dyDescent="0.3">
      <c r="A975" s="23" t="s">
        <v>100</v>
      </c>
      <c r="B975" s="110">
        <v>0.5</v>
      </c>
      <c r="C975" s="111">
        <v>171.05897733469283</v>
      </c>
      <c r="E975" s="110">
        <v>0.4</v>
      </c>
      <c r="F975" s="111">
        <v>136.84718186775427</v>
      </c>
      <c r="H975" s="110">
        <v>0.5</v>
      </c>
      <c r="I975" s="111">
        <v>158.59622622733124</v>
      </c>
      <c r="K975" s="110">
        <v>0.6</v>
      </c>
      <c r="L975" s="111">
        <v>190.3154714727975</v>
      </c>
    </row>
    <row r="976" spans="1:12" x14ac:dyDescent="0.3">
      <c r="A976" s="23" t="s">
        <v>101</v>
      </c>
      <c r="B976" s="110">
        <v>4.8</v>
      </c>
      <c r="C976" s="111">
        <v>2262.736847181015</v>
      </c>
      <c r="E976" s="110">
        <v>4.8</v>
      </c>
      <c r="F976" s="111">
        <v>2574.9945320919956</v>
      </c>
      <c r="H976" s="110">
        <v>29.9</v>
      </c>
      <c r="I976" s="111">
        <v>14045.622059725622</v>
      </c>
      <c r="K976" s="110">
        <v>31.2</v>
      </c>
      <c r="L976" s="111">
        <v>16678.870856314181</v>
      </c>
    </row>
    <row r="977" spans="1:12" x14ac:dyDescent="0.3">
      <c r="A977" s="23" t="s">
        <v>102</v>
      </c>
      <c r="B977" s="110">
        <v>15.2</v>
      </c>
      <c r="C977" s="111">
        <v>9241.0880671558316</v>
      </c>
      <c r="E977" s="110">
        <v>18.5</v>
      </c>
      <c r="F977" s="111">
        <v>11674.777246946936</v>
      </c>
      <c r="H977" s="110">
        <v>10.8</v>
      </c>
      <c r="I977" s="111">
        <v>6611.4449926471261</v>
      </c>
      <c r="K977" s="110">
        <v>11</v>
      </c>
      <c r="L977" s="111">
        <v>6989.7665672263784</v>
      </c>
    </row>
    <row r="978" spans="1:12" x14ac:dyDescent="0.3">
      <c r="A978" s="23" t="s">
        <v>103</v>
      </c>
      <c r="B978" s="110">
        <v>3.9</v>
      </c>
      <c r="C978" s="111">
        <v>2995.9800000000005</v>
      </c>
      <c r="E978" s="110">
        <v>3.7</v>
      </c>
      <c r="F978" s="111">
        <v>3179.17</v>
      </c>
      <c r="H978" s="110">
        <v>12.2</v>
      </c>
      <c r="I978" s="111">
        <v>8132.74</v>
      </c>
      <c r="K978" s="110">
        <v>12.4</v>
      </c>
      <c r="L978" s="111">
        <v>9287.76</v>
      </c>
    </row>
    <row r="979" spans="1:12" x14ac:dyDescent="0.3">
      <c r="A979" s="23" t="s">
        <v>104</v>
      </c>
      <c r="B979" s="110">
        <v>43.2</v>
      </c>
      <c r="C979" s="111">
        <v>122100.48</v>
      </c>
      <c r="E979" s="110">
        <v>38.9</v>
      </c>
      <c r="F979" s="111">
        <v>118812.27</v>
      </c>
      <c r="H979" s="110">
        <v>0.3</v>
      </c>
      <c r="I979" s="111">
        <v>893.73750000000007</v>
      </c>
      <c r="K979" s="110">
        <v>0.4</v>
      </c>
      <c r="L979" s="111">
        <v>1289.8899999999999</v>
      </c>
    </row>
    <row r="980" spans="1:12" x14ac:dyDescent="0.3">
      <c r="A980" s="23" t="s">
        <v>105</v>
      </c>
      <c r="B980" s="110">
        <v>75.099999999999994</v>
      </c>
      <c r="C980" s="111">
        <v>39964.305212765961</v>
      </c>
      <c r="E980" s="110">
        <v>77.7</v>
      </c>
      <c r="F980" s="111">
        <v>45655.020000000004</v>
      </c>
      <c r="H980" s="110">
        <v>65.5</v>
      </c>
      <c r="I980" s="111">
        <v>27948.679740061158</v>
      </c>
      <c r="K980" s="110">
        <v>69.099999999999994</v>
      </c>
      <c r="L980" s="111">
        <v>32438.910000000003</v>
      </c>
    </row>
    <row r="981" spans="1:12" x14ac:dyDescent="0.3">
      <c r="A981" s="23" t="s">
        <v>106</v>
      </c>
      <c r="B981" s="110">
        <v>44.2</v>
      </c>
      <c r="C981" s="111">
        <v>38037.160000000003</v>
      </c>
      <c r="E981" s="110">
        <v>44.7</v>
      </c>
      <c r="F981" s="111">
        <v>43493.34</v>
      </c>
      <c r="H981" s="110">
        <v>52.1</v>
      </c>
      <c r="I981" s="111">
        <v>46913.39</v>
      </c>
      <c r="K981" s="110">
        <v>54.7</v>
      </c>
      <c r="L981" s="111">
        <v>56075.35</v>
      </c>
    </row>
    <row r="982" spans="1:12" x14ac:dyDescent="0.3">
      <c r="A982" s="23" t="s">
        <v>107</v>
      </c>
      <c r="B982" s="110">
        <v>29.7</v>
      </c>
      <c r="C982" s="111">
        <v>42248.490000000005</v>
      </c>
      <c r="E982" s="110">
        <v>29.6</v>
      </c>
      <c r="F982" s="111">
        <v>39994.559999999998</v>
      </c>
      <c r="H982" s="110">
        <v>81.8</v>
      </c>
      <c r="I982" s="111">
        <v>74728.767381546131</v>
      </c>
      <c r="K982" s="110">
        <v>83.4</v>
      </c>
      <c r="L982" s="111">
        <v>69482.760000000009</v>
      </c>
    </row>
    <row r="983" spans="1:12" x14ac:dyDescent="0.3">
      <c r="A983" s="23" t="s">
        <v>108</v>
      </c>
      <c r="B983" s="110">
        <v>0</v>
      </c>
      <c r="C983" s="111">
        <v>0</v>
      </c>
      <c r="E983" s="110">
        <v>0</v>
      </c>
      <c r="F983" s="111">
        <v>0</v>
      </c>
      <c r="H983" s="110">
        <v>0</v>
      </c>
      <c r="I983" s="111">
        <v>0</v>
      </c>
      <c r="K983" s="110">
        <v>0</v>
      </c>
      <c r="L983" s="111">
        <v>0</v>
      </c>
    </row>
    <row r="984" spans="1:12" x14ac:dyDescent="0.3">
      <c r="A984" s="23" t="s">
        <v>109</v>
      </c>
      <c r="B984" s="110">
        <v>27.6</v>
      </c>
      <c r="C984" s="111">
        <v>14830.005356500225</v>
      </c>
      <c r="E984" s="110">
        <v>29.2</v>
      </c>
      <c r="F984" s="111">
        <v>15689.715811949514</v>
      </c>
      <c r="H984" s="110">
        <v>65.8</v>
      </c>
      <c r="I984" s="111">
        <v>35158.721268884372</v>
      </c>
      <c r="K984" s="110">
        <v>57.4</v>
      </c>
      <c r="L984" s="111">
        <v>30670.373872856577</v>
      </c>
    </row>
    <row r="985" spans="1:12" x14ac:dyDescent="0.3">
      <c r="A985" s="23" t="s">
        <v>110</v>
      </c>
      <c r="B985" s="110">
        <v>78.599999999999994</v>
      </c>
      <c r="C985" s="111">
        <v>160091.22</v>
      </c>
      <c r="E985" s="110">
        <v>80.2</v>
      </c>
      <c r="F985" s="111">
        <v>149343.48000000001</v>
      </c>
      <c r="H985" s="110">
        <v>83.7</v>
      </c>
      <c r="I985" s="111">
        <v>62897.599999999999</v>
      </c>
      <c r="K985" s="110">
        <v>92.3</v>
      </c>
      <c r="L985" s="111">
        <v>57718.619999999995</v>
      </c>
    </row>
    <row r="986" spans="1:12" x14ac:dyDescent="0.3">
      <c r="A986" s="23" t="s">
        <v>111</v>
      </c>
      <c r="B986" s="110">
        <v>7</v>
      </c>
      <c r="C986" s="111">
        <v>3310.7206572383461</v>
      </c>
      <c r="E986" s="110">
        <v>7.3</v>
      </c>
      <c r="F986" s="111">
        <v>3559.6395546532804</v>
      </c>
      <c r="H986" s="110">
        <v>27.9</v>
      </c>
      <c r="I986" s="111">
        <v>13131.833592231636</v>
      </c>
      <c r="K986" s="110">
        <v>28.8</v>
      </c>
      <c r="L986" s="111">
        <v>13975.659802416327</v>
      </c>
    </row>
    <row r="987" spans="1:12" x14ac:dyDescent="0.3">
      <c r="A987" s="23" t="s">
        <v>112</v>
      </c>
      <c r="B987" s="110">
        <v>3.6</v>
      </c>
      <c r="C987" s="111">
        <v>1435.9838870620938</v>
      </c>
      <c r="E987" s="110">
        <v>3.6</v>
      </c>
      <c r="F987" s="111">
        <v>1433.1119192879694</v>
      </c>
      <c r="H987" s="110">
        <v>12.7</v>
      </c>
      <c r="I987" s="111">
        <v>5216.1585504840496</v>
      </c>
      <c r="K987" s="110">
        <v>12.9</v>
      </c>
      <c r="L987" s="111">
        <v>5287.7061740662793</v>
      </c>
    </row>
    <row r="988" spans="1:12" x14ac:dyDescent="0.3">
      <c r="A988" s="23" t="s">
        <v>113</v>
      </c>
      <c r="B988" s="110">
        <v>83.1</v>
      </c>
      <c r="C988" s="111">
        <v>39881.57</v>
      </c>
      <c r="E988" s="110">
        <v>84.916399999999996</v>
      </c>
      <c r="F988" s="111">
        <v>39029.829339999997</v>
      </c>
      <c r="H988" s="110">
        <v>240.73310000000001</v>
      </c>
      <c r="I988" s="111">
        <v>104956.47414999994</v>
      </c>
      <c r="K988" s="110">
        <v>246.3792</v>
      </c>
      <c r="L988" s="111">
        <v>102113.67499999999</v>
      </c>
    </row>
    <row r="989" spans="1:12" x14ac:dyDescent="0.3">
      <c r="A989" s="109" t="s">
        <v>114</v>
      </c>
      <c r="B989" s="112"/>
      <c r="C989" s="113"/>
      <c r="D989" s="109"/>
      <c r="E989" s="112"/>
      <c r="F989" s="113"/>
      <c r="G989" s="109"/>
      <c r="H989" s="112"/>
      <c r="I989" s="113"/>
      <c r="J989" s="109"/>
      <c r="K989" s="112"/>
      <c r="L989" s="113"/>
    </row>
    <row r="990" spans="1:12" x14ac:dyDescent="0.3">
      <c r="A990" s="23" t="s">
        <v>115</v>
      </c>
      <c r="B990" s="110">
        <v>0</v>
      </c>
      <c r="C990" s="111">
        <v>0</v>
      </c>
      <c r="E990" s="110">
        <v>0</v>
      </c>
      <c r="F990" s="111">
        <v>0</v>
      </c>
      <c r="H990" s="110">
        <v>0</v>
      </c>
      <c r="I990" s="111">
        <v>0</v>
      </c>
      <c r="K990" s="110">
        <v>0</v>
      </c>
      <c r="L990" s="111">
        <v>0</v>
      </c>
    </row>
    <row r="991" spans="1:12" x14ac:dyDescent="0.3">
      <c r="A991" s="23" t="s">
        <v>116</v>
      </c>
      <c r="B991" s="110">
        <v>16.7</v>
      </c>
      <c r="C991" s="111">
        <v>53659.660230416805</v>
      </c>
      <c r="E991" s="110">
        <v>16.600000000000001</v>
      </c>
      <c r="F991" s="111">
        <v>53498.35993439483</v>
      </c>
      <c r="H991" s="110">
        <v>0</v>
      </c>
      <c r="I991" s="111">
        <v>0</v>
      </c>
      <c r="K991" s="110">
        <v>0</v>
      </c>
      <c r="L991" s="111">
        <v>0</v>
      </c>
    </row>
    <row r="992" spans="1:12" x14ac:dyDescent="0.3">
      <c r="A992" s="23" t="s">
        <v>117</v>
      </c>
      <c r="B992" s="110">
        <v>0</v>
      </c>
      <c r="C992" s="111">
        <v>0</v>
      </c>
      <c r="E992" s="110">
        <v>0</v>
      </c>
      <c r="F992" s="111">
        <v>0</v>
      </c>
      <c r="H992" s="110">
        <v>0.1</v>
      </c>
      <c r="I992" s="111">
        <v>17.909219626618224</v>
      </c>
      <c r="K992" s="110">
        <v>0.1</v>
      </c>
      <c r="L992" s="111">
        <v>0</v>
      </c>
    </row>
    <row r="993" spans="1:12" x14ac:dyDescent="0.3">
      <c r="A993" s="23" t="s">
        <v>118</v>
      </c>
      <c r="B993" s="110">
        <v>0</v>
      </c>
      <c r="C993" s="111">
        <v>0</v>
      </c>
      <c r="E993" s="110">
        <v>0</v>
      </c>
      <c r="F993" s="111">
        <v>0</v>
      </c>
      <c r="H993" s="110">
        <v>0</v>
      </c>
      <c r="I993" s="111">
        <v>0</v>
      </c>
      <c r="K993" s="110">
        <v>0</v>
      </c>
      <c r="L993" s="111">
        <v>0</v>
      </c>
    </row>
    <row r="994" spans="1:12" x14ac:dyDescent="0.3">
      <c r="A994" s="23" t="s">
        <v>119</v>
      </c>
      <c r="B994" s="110">
        <v>0</v>
      </c>
      <c r="C994" s="111">
        <v>0</v>
      </c>
      <c r="E994" s="110">
        <v>0</v>
      </c>
      <c r="F994" s="111">
        <v>0</v>
      </c>
      <c r="H994" s="110">
        <v>0</v>
      </c>
      <c r="I994" s="111">
        <v>0</v>
      </c>
      <c r="K994" s="110">
        <v>0</v>
      </c>
      <c r="L994" s="111">
        <v>0</v>
      </c>
    </row>
    <row r="995" spans="1:12" x14ac:dyDescent="0.3">
      <c r="A995" s="23" t="s">
        <v>120</v>
      </c>
      <c r="B995" s="110">
        <v>0</v>
      </c>
      <c r="C995" s="111"/>
      <c r="E995" s="110">
        <v>0</v>
      </c>
      <c r="F995" s="111"/>
      <c r="H995" s="110">
        <v>0</v>
      </c>
      <c r="I995" s="111"/>
      <c r="K995" s="110">
        <v>0</v>
      </c>
      <c r="L995" s="111"/>
    </row>
    <row r="996" spans="1:12" x14ac:dyDescent="0.3">
      <c r="A996" s="23" t="s">
        <v>121</v>
      </c>
      <c r="B996" s="110">
        <v>0</v>
      </c>
      <c r="C996" s="111">
        <v>0</v>
      </c>
      <c r="E996" s="110">
        <v>0</v>
      </c>
      <c r="F996" s="111">
        <v>0</v>
      </c>
      <c r="H996" s="110">
        <v>0.3</v>
      </c>
      <c r="I996" s="111">
        <v>59.442660606152586</v>
      </c>
      <c r="K996" s="110">
        <v>0.3</v>
      </c>
      <c r="L996" s="111">
        <v>56.64885555766341</v>
      </c>
    </row>
    <row r="997" spans="1:12" x14ac:dyDescent="0.3">
      <c r="A997" s="23" t="s">
        <v>122</v>
      </c>
      <c r="B997" s="110">
        <v>0</v>
      </c>
      <c r="C997" s="111">
        <v>0</v>
      </c>
      <c r="E997" s="110">
        <v>0</v>
      </c>
      <c r="F997" s="111">
        <v>0</v>
      </c>
      <c r="H997" s="110">
        <v>0</v>
      </c>
      <c r="I997" s="111">
        <v>0</v>
      </c>
      <c r="K997" s="110">
        <v>0</v>
      </c>
      <c r="L997" s="111">
        <v>0</v>
      </c>
    </row>
    <row r="998" spans="1:12" x14ac:dyDescent="0.3">
      <c r="A998" s="23" t="s">
        <v>123</v>
      </c>
      <c r="B998" s="110">
        <v>0</v>
      </c>
      <c r="C998" s="111">
        <v>0</v>
      </c>
      <c r="E998" s="110">
        <v>0</v>
      </c>
      <c r="F998" s="111">
        <v>0</v>
      </c>
      <c r="H998" s="110">
        <v>0</v>
      </c>
      <c r="I998" s="111">
        <v>0</v>
      </c>
      <c r="K998" s="110">
        <v>0</v>
      </c>
      <c r="L998" s="111">
        <v>0</v>
      </c>
    </row>
    <row r="999" spans="1:12" x14ac:dyDescent="0.3">
      <c r="A999" s="23" t="s">
        <v>124</v>
      </c>
      <c r="B999" s="110">
        <v>0.3</v>
      </c>
      <c r="C999" s="111">
        <v>70.669632014676736</v>
      </c>
      <c r="E999" s="110">
        <v>0.4</v>
      </c>
      <c r="F999" s="111">
        <v>87.818796050238291</v>
      </c>
      <c r="H999" s="110">
        <v>3.6</v>
      </c>
      <c r="I999" s="111">
        <v>845.31870885183332</v>
      </c>
      <c r="K999" s="110">
        <v>3.7</v>
      </c>
      <c r="L999" s="111">
        <v>809.72139877907273</v>
      </c>
    </row>
    <row r="1000" spans="1:12" x14ac:dyDescent="0.3">
      <c r="A1000" s="23" t="s">
        <v>125</v>
      </c>
      <c r="B1000" s="110">
        <v>0</v>
      </c>
      <c r="C1000" s="111">
        <v>0</v>
      </c>
      <c r="E1000" s="110">
        <v>0</v>
      </c>
      <c r="F1000" s="111">
        <v>0</v>
      </c>
      <c r="H1000" s="110">
        <v>0</v>
      </c>
      <c r="I1000" s="111">
        <v>0</v>
      </c>
      <c r="K1000" s="110">
        <v>0</v>
      </c>
      <c r="L1000" s="111">
        <v>0</v>
      </c>
    </row>
    <row r="1001" spans="1:12" x14ac:dyDescent="0.3">
      <c r="A1001" s="23" t="s">
        <v>126</v>
      </c>
      <c r="B1001" s="110">
        <v>0</v>
      </c>
      <c r="C1001" s="111">
        <v>0</v>
      </c>
      <c r="E1001" s="110">
        <v>0</v>
      </c>
      <c r="F1001" s="111">
        <v>0</v>
      </c>
      <c r="H1001" s="110">
        <v>0</v>
      </c>
      <c r="I1001" s="111">
        <v>0</v>
      </c>
      <c r="K1001" s="110">
        <v>0</v>
      </c>
      <c r="L1001" s="111">
        <v>0</v>
      </c>
    </row>
    <row r="1002" spans="1:12" x14ac:dyDescent="0.3">
      <c r="A1002" s="23" t="s">
        <v>127</v>
      </c>
      <c r="B1002" s="110">
        <v>0</v>
      </c>
      <c r="C1002" s="111">
        <v>205.10328978262029</v>
      </c>
      <c r="E1002" s="110">
        <v>0</v>
      </c>
      <c r="F1002" s="111">
        <v>197.06539980513929</v>
      </c>
      <c r="H1002" s="110">
        <v>0</v>
      </c>
      <c r="I1002" s="111">
        <v>16.854254481767878</v>
      </c>
      <c r="K1002" s="110">
        <v>0</v>
      </c>
      <c r="L1002" s="111">
        <v>15.859853467343575</v>
      </c>
    </row>
    <row r="1003" spans="1:12" x14ac:dyDescent="0.3">
      <c r="A1003" s="109" t="s">
        <v>128</v>
      </c>
      <c r="B1003" s="110">
        <v>0</v>
      </c>
      <c r="C1003" s="113">
        <v>78414.92</v>
      </c>
      <c r="D1003" s="109"/>
      <c r="E1003" s="110">
        <v>0</v>
      </c>
      <c r="F1003" s="113">
        <v>100947.5</v>
      </c>
      <c r="G1003" s="109"/>
      <c r="H1003" s="110">
        <v>0</v>
      </c>
      <c r="I1003" s="113">
        <v>24128.62</v>
      </c>
      <c r="J1003" s="109"/>
      <c r="K1003" s="110">
        <v>0</v>
      </c>
      <c r="L1003" s="113">
        <v>24391.3</v>
      </c>
    </row>
    <row r="1004" spans="1:12" x14ac:dyDescent="0.3">
      <c r="A1004" s="109" t="s">
        <v>129</v>
      </c>
      <c r="B1004" s="110">
        <v>0</v>
      </c>
      <c r="C1004" s="113">
        <v>148073.13644696726</v>
      </c>
      <c r="D1004" s="109"/>
      <c r="E1004" s="110">
        <v>0</v>
      </c>
      <c r="F1004" s="113">
        <v>144978.11174895274</v>
      </c>
      <c r="G1004" s="109"/>
      <c r="H1004" s="110">
        <v>0</v>
      </c>
      <c r="I1004" s="113">
        <v>94078.396999171207</v>
      </c>
      <c r="J1004" s="109"/>
      <c r="K1004" s="110">
        <v>0</v>
      </c>
      <c r="L1004" s="113">
        <v>92756.501442935856</v>
      </c>
    </row>
    <row r="1005" spans="1:12" x14ac:dyDescent="0.3">
      <c r="A1005" s="191" t="s">
        <v>130</v>
      </c>
      <c r="B1005" s="191"/>
      <c r="C1005" s="191"/>
      <c r="D1005" s="191"/>
      <c r="E1005" s="191"/>
      <c r="F1005" s="191"/>
      <c r="G1005" s="191"/>
      <c r="H1005" s="191"/>
      <c r="I1005" s="191"/>
      <c r="J1005" s="191"/>
      <c r="K1005" s="191"/>
      <c r="L1005" s="191"/>
    </row>
    <row r="1006" spans="1:12" x14ac:dyDescent="0.3">
      <c r="A1006" s="23" t="s">
        <v>131</v>
      </c>
      <c r="B1006" s="110">
        <v>37.261935074676913</v>
      </c>
      <c r="C1006" s="111">
        <v>13241.952635906791</v>
      </c>
      <c r="E1006" s="110">
        <v>42.442969074323464</v>
      </c>
      <c r="F1006" s="111">
        <v>17104.30519199331</v>
      </c>
      <c r="H1006" s="110">
        <v>522.72806375298876</v>
      </c>
      <c r="I1006" s="111">
        <v>192978.9820666069</v>
      </c>
      <c r="K1006" s="110">
        <v>595.51391490916205</v>
      </c>
      <c r="L1006" s="111">
        <v>249309.69236695149</v>
      </c>
    </row>
    <row r="1007" spans="1:12" x14ac:dyDescent="0.3">
      <c r="A1007" s="23" t="s">
        <v>132</v>
      </c>
      <c r="B1007" s="110">
        <v>1</v>
      </c>
      <c r="C1007" s="111">
        <v>581.32987782840644</v>
      </c>
      <c r="E1007" s="110">
        <v>1.1000000000000001</v>
      </c>
      <c r="F1007" s="111">
        <v>722.59303814070915</v>
      </c>
      <c r="H1007" s="110">
        <v>551</v>
      </c>
      <c r="I1007" s="111">
        <v>322790.51210660872</v>
      </c>
      <c r="K1007" s="110">
        <v>612.29999999999995</v>
      </c>
      <c r="L1007" s="111">
        <v>405332.90841388464</v>
      </c>
    </row>
    <row r="1008" spans="1:12" x14ac:dyDescent="0.3">
      <c r="A1008" s="23" t="s">
        <v>133</v>
      </c>
      <c r="B1008" s="110">
        <v>0.8</v>
      </c>
      <c r="C1008" s="111">
        <v>229.62231571467143</v>
      </c>
      <c r="E1008" s="110">
        <v>0.8</v>
      </c>
      <c r="F1008" s="111">
        <v>250.97719107613585</v>
      </c>
      <c r="H1008" s="110">
        <v>0</v>
      </c>
      <c r="I1008" s="111">
        <v>0</v>
      </c>
      <c r="K1008" s="110">
        <v>0</v>
      </c>
      <c r="L1008" s="111">
        <v>0</v>
      </c>
    </row>
    <row r="1009" spans="1:12" x14ac:dyDescent="0.3">
      <c r="A1009" s="23" t="s">
        <v>134</v>
      </c>
      <c r="B1009" s="110">
        <v>3.5</v>
      </c>
      <c r="C1009" s="111">
        <v>2694.19</v>
      </c>
      <c r="E1009" s="110">
        <v>2.2999999999999998</v>
      </c>
      <c r="F1009" s="111">
        <v>1897.9700000000003</v>
      </c>
      <c r="H1009" s="110">
        <v>161.6</v>
      </c>
      <c r="I1009" s="111">
        <v>116447.69</v>
      </c>
      <c r="K1009" s="110">
        <v>103.4</v>
      </c>
      <c r="L1009" s="111">
        <v>77216.81</v>
      </c>
    </row>
    <row r="1010" spans="1:12" x14ac:dyDescent="0.3">
      <c r="A1010" s="23" t="s">
        <v>135</v>
      </c>
      <c r="B1010" s="110">
        <v>16.5</v>
      </c>
      <c r="C1010" s="111">
        <v>5330.7828476009581</v>
      </c>
      <c r="E1010" s="110">
        <v>17.3</v>
      </c>
      <c r="F1010" s="111">
        <v>4912.9463956735462</v>
      </c>
      <c r="H1010" s="110">
        <v>91.5</v>
      </c>
      <c r="I1010" s="111">
        <v>29858.183109409063</v>
      </c>
      <c r="K1010" s="110">
        <v>107.4</v>
      </c>
      <c r="L1010" s="111">
        <v>30806.009105688732</v>
      </c>
    </row>
    <row r="1011" spans="1:12" x14ac:dyDescent="0.3">
      <c r="A1011" s="23" t="s">
        <v>136</v>
      </c>
      <c r="B1011" s="110">
        <v>6.9</v>
      </c>
      <c r="C1011" s="111">
        <v>1957.152449444216</v>
      </c>
      <c r="E1011" s="110">
        <v>7.1</v>
      </c>
      <c r="F1011" s="111">
        <v>1969.5761128189488</v>
      </c>
      <c r="H1011" s="110">
        <v>2.2999999999999998</v>
      </c>
      <c r="I1011" s="111">
        <v>667.296947083286</v>
      </c>
      <c r="K1011" s="110">
        <v>3.4</v>
      </c>
      <c r="L1011" s="111">
        <v>964.73730801797512</v>
      </c>
    </row>
    <row r="1012" spans="1:12" x14ac:dyDescent="0.3">
      <c r="A1012" s="23" t="s">
        <v>137</v>
      </c>
      <c r="B1012" s="110">
        <v>4.4000000000000004</v>
      </c>
      <c r="C1012" s="111">
        <v>1172.9789184215811</v>
      </c>
      <c r="E1012" s="110">
        <v>4.9000000000000004</v>
      </c>
      <c r="F1012" s="111">
        <v>1218.7517548518049</v>
      </c>
      <c r="H1012" s="110">
        <v>123.6</v>
      </c>
      <c r="I1012" s="111">
        <v>34071.771441176592</v>
      </c>
      <c r="K1012" s="110">
        <v>145.80000000000001</v>
      </c>
      <c r="L1012" s="111">
        <v>37498.630822194733</v>
      </c>
    </row>
    <row r="1013" spans="1:12" x14ac:dyDescent="0.3">
      <c r="A1013" s="23" t="s">
        <v>138</v>
      </c>
      <c r="B1013" s="110">
        <v>21.7</v>
      </c>
      <c r="C1013" s="111">
        <v>13156.977087807345</v>
      </c>
      <c r="E1013" s="110">
        <v>24.9</v>
      </c>
      <c r="F1013" s="111">
        <v>17482.530356924173</v>
      </c>
      <c r="H1013" s="110">
        <v>4.5999999999999996</v>
      </c>
      <c r="I1013" s="111">
        <v>2889.3018512977133</v>
      </c>
      <c r="K1013" s="110">
        <v>4</v>
      </c>
      <c r="L1013" s="111">
        <v>2909.4013424371751</v>
      </c>
    </row>
    <row r="1014" spans="1:12" x14ac:dyDescent="0.3">
      <c r="A1014" s="23" t="s">
        <v>139</v>
      </c>
      <c r="B1014" s="110">
        <v>0</v>
      </c>
      <c r="C1014" s="111">
        <v>0</v>
      </c>
      <c r="E1014" s="110">
        <v>0</v>
      </c>
      <c r="F1014" s="111">
        <v>0</v>
      </c>
      <c r="H1014" s="110">
        <v>0</v>
      </c>
      <c r="I1014" s="111">
        <v>0</v>
      </c>
      <c r="K1014" s="110">
        <v>0</v>
      </c>
      <c r="L1014" s="111">
        <v>0</v>
      </c>
    </row>
    <row r="1015" spans="1:12" x14ac:dyDescent="0.3">
      <c r="A1015" s="23" t="s">
        <v>140</v>
      </c>
      <c r="B1015" s="110">
        <v>0</v>
      </c>
      <c r="C1015" s="111">
        <v>0</v>
      </c>
      <c r="E1015" s="110">
        <v>0</v>
      </c>
      <c r="F1015" s="111">
        <v>0</v>
      </c>
      <c r="H1015" s="110">
        <v>0</v>
      </c>
      <c r="I1015" s="111">
        <v>0</v>
      </c>
      <c r="K1015" s="110">
        <v>0</v>
      </c>
      <c r="L1015" s="111">
        <v>0</v>
      </c>
    </row>
    <row r="1016" spans="1:12" x14ac:dyDescent="0.3">
      <c r="A1016" s="23" t="s">
        <v>141</v>
      </c>
      <c r="B1016" s="110">
        <v>0</v>
      </c>
      <c r="C1016" s="111">
        <v>0</v>
      </c>
      <c r="E1016" s="110">
        <v>0</v>
      </c>
      <c r="F1016" s="111">
        <v>0</v>
      </c>
      <c r="H1016" s="110">
        <v>0</v>
      </c>
      <c r="I1016" s="111">
        <v>0</v>
      </c>
      <c r="K1016" s="110">
        <v>0</v>
      </c>
      <c r="L1016" s="111">
        <v>0</v>
      </c>
    </row>
    <row r="1017" spans="1:12" x14ac:dyDescent="0.3">
      <c r="A1017" s="23" t="s">
        <v>142</v>
      </c>
      <c r="B1017" s="110">
        <v>44.4</v>
      </c>
      <c r="C1017" s="111">
        <v>17145.044052376452</v>
      </c>
      <c r="E1017" s="110">
        <v>69</v>
      </c>
      <c r="F1017" s="111">
        <v>31866.612958971044</v>
      </c>
      <c r="H1017" s="110">
        <v>4.2</v>
      </c>
      <c r="I1017" s="111">
        <v>1538.9383994276614</v>
      </c>
      <c r="K1017" s="110">
        <v>4.3</v>
      </c>
      <c r="L1017" s="111">
        <v>1884.3934287087086</v>
      </c>
    </row>
    <row r="1018" spans="1:12" x14ac:dyDescent="0.3">
      <c r="A1018" s="23" t="s">
        <v>143</v>
      </c>
      <c r="B1018" s="110">
        <v>11.2</v>
      </c>
      <c r="C1018" s="111">
        <v>8521.489231131518</v>
      </c>
      <c r="E1018" s="110">
        <v>13.7</v>
      </c>
      <c r="F1018" s="111">
        <v>10017.086675920376</v>
      </c>
      <c r="H1018" s="110">
        <v>5.7</v>
      </c>
      <c r="I1018" s="111">
        <v>4174.3786418116297</v>
      </c>
      <c r="K1018" s="110">
        <v>5.9</v>
      </c>
      <c r="L1018" s="111">
        <v>4152.334993194344</v>
      </c>
    </row>
    <row r="1019" spans="1:12" x14ac:dyDescent="0.3">
      <c r="A1019" s="23" t="s">
        <v>144</v>
      </c>
      <c r="B1019" s="110">
        <v>232.4</v>
      </c>
      <c r="C1019" s="111">
        <v>76803.924192645849</v>
      </c>
      <c r="E1019" s="110">
        <v>171</v>
      </c>
      <c r="F1019" s="111">
        <v>69736.244662594559</v>
      </c>
      <c r="H1019" s="110">
        <v>66.8</v>
      </c>
      <c r="I1019" s="111">
        <v>21981.759163575272</v>
      </c>
      <c r="K1019" s="110">
        <v>67.7</v>
      </c>
      <c r="L1019" s="111">
        <v>27490.954007358876</v>
      </c>
    </row>
    <row r="1020" spans="1:12" x14ac:dyDescent="0.3">
      <c r="A1020" s="23" t="s">
        <v>145</v>
      </c>
      <c r="B1020" s="110">
        <v>64.099999999999994</v>
      </c>
      <c r="C1020" s="111">
        <v>23807.898374554021</v>
      </c>
      <c r="E1020" s="110">
        <v>46.8</v>
      </c>
      <c r="F1020" s="111">
        <v>24943.694836790932</v>
      </c>
      <c r="H1020" s="110">
        <v>20.7</v>
      </c>
      <c r="I1020" s="111">
        <v>7725.9683188071804</v>
      </c>
      <c r="K1020" s="110">
        <v>21</v>
      </c>
      <c r="L1020" s="111">
        <v>11247.442284408424</v>
      </c>
    </row>
    <row r="1021" spans="1:12" x14ac:dyDescent="0.3">
      <c r="A1021" s="23" t="s">
        <v>146</v>
      </c>
      <c r="B1021" s="110">
        <v>60.5</v>
      </c>
      <c r="C1021" s="111">
        <v>27027.936080214531</v>
      </c>
      <c r="E1021" s="110">
        <v>54.8</v>
      </c>
      <c r="F1021" s="111">
        <v>31654.582645853108</v>
      </c>
      <c r="H1021" s="110">
        <v>16.5</v>
      </c>
      <c r="I1021" s="111">
        <v>7371.1901501883713</v>
      </c>
      <c r="K1021" s="110">
        <v>18</v>
      </c>
      <c r="L1021" s="111">
        <v>10397.398760938435</v>
      </c>
    </row>
    <row r="1022" spans="1:12" x14ac:dyDescent="0.3">
      <c r="A1022" s="23" t="s">
        <v>147</v>
      </c>
      <c r="B1022" s="110">
        <v>24.8</v>
      </c>
      <c r="C1022" s="111">
        <v>20346.500033722885</v>
      </c>
      <c r="E1022" s="110">
        <v>27.7</v>
      </c>
      <c r="F1022" s="111">
        <v>25520.992387057304</v>
      </c>
      <c r="H1022" s="110">
        <v>45.4</v>
      </c>
      <c r="I1022" s="111">
        <v>37712.725681361684</v>
      </c>
      <c r="K1022" s="110">
        <v>42.4</v>
      </c>
      <c r="L1022" s="111">
        <v>39552.840878043447</v>
      </c>
    </row>
    <row r="1023" spans="1:12" x14ac:dyDescent="0.3">
      <c r="A1023" s="23" t="s">
        <v>148</v>
      </c>
      <c r="B1023" s="110">
        <v>34.1</v>
      </c>
      <c r="C1023" s="111">
        <v>13407.513436477397</v>
      </c>
      <c r="E1023" s="110">
        <v>32</v>
      </c>
      <c r="F1023" s="111">
        <v>13349.322469069812</v>
      </c>
      <c r="H1023" s="110">
        <v>6.4</v>
      </c>
      <c r="I1023" s="111">
        <v>2619.1398223132801</v>
      </c>
      <c r="K1023" s="110">
        <v>6.2</v>
      </c>
      <c r="L1023" s="111">
        <v>2692.0664967408152</v>
      </c>
    </row>
    <row r="1024" spans="1:12" x14ac:dyDescent="0.3">
      <c r="A1024" s="23" t="s">
        <v>149</v>
      </c>
      <c r="B1024" s="110">
        <v>0</v>
      </c>
      <c r="C1024" s="111">
        <v>0</v>
      </c>
      <c r="E1024" s="110">
        <v>0</v>
      </c>
      <c r="F1024" s="111">
        <v>0</v>
      </c>
      <c r="H1024" s="110">
        <v>0.2</v>
      </c>
      <c r="I1024" s="111">
        <v>64.034770172899755</v>
      </c>
      <c r="K1024" s="110">
        <v>0.3</v>
      </c>
      <c r="L1024" s="111">
        <v>100.85476302231712</v>
      </c>
    </row>
    <row r="1025" spans="1:12" x14ac:dyDescent="0.3">
      <c r="A1025" s="23" t="s">
        <v>150</v>
      </c>
      <c r="B1025" s="110">
        <v>0</v>
      </c>
      <c r="C1025" s="111">
        <v>0</v>
      </c>
      <c r="E1025" s="110">
        <v>0.1</v>
      </c>
      <c r="F1025" s="111">
        <v>33.505864404952497</v>
      </c>
      <c r="H1025" s="110">
        <v>2</v>
      </c>
      <c r="I1025" s="111">
        <v>643.7245803064842</v>
      </c>
      <c r="K1025" s="110">
        <v>3.7</v>
      </c>
      <c r="L1025" s="111">
        <v>1239.7169829832424</v>
      </c>
    </row>
    <row r="1026" spans="1:12" x14ac:dyDescent="0.3">
      <c r="A1026" s="23" t="s">
        <v>151</v>
      </c>
      <c r="B1026" s="110">
        <v>2</v>
      </c>
      <c r="C1026" s="111">
        <v>2245.4630967586872</v>
      </c>
      <c r="E1026" s="110">
        <v>2.1</v>
      </c>
      <c r="F1026" s="111">
        <v>2407.2487128801504</v>
      </c>
      <c r="H1026" s="110">
        <v>3</v>
      </c>
      <c r="I1026" s="111">
        <v>3386.7392016915746</v>
      </c>
      <c r="K1026" s="110">
        <v>3.1</v>
      </c>
      <c r="L1026" s="111">
        <v>3573.1227490913343</v>
      </c>
    </row>
    <row r="1027" spans="1:12" x14ac:dyDescent="0.3">
      <c r="A1027" s="23" t="s">
        <v>152</v>
      </c>
      <c r="B1027" s="110">
        <v>19.7</v>
      </c>
      <c r="C1027" s="111">
        <v>9797.7975440655864</v>
      </c>
      <c r="E1027" s="110">
        <v>19</v>
      </c>
      <c r="F1027" s="111">
        <v>9496.9007159356515</v>
      </c>
      <c r="H1027" s="110">
        <v>0</v>
      </c>
      <c r="I1027" s="111">
        <v>0</v>
      </c>
      <c r="K1027" s="110">
        <v>0.1</v>
      </c>
      <c r="L1027" s="111">
        <v>47.287453088087162</v>
      </c>
    </row>
    <row r="1028" spans="1:12" x14ac:dyDescent="0.3">
      <c r="A1028" s="23" t="s">
        <v>153</v>
      </c>
      <c r="B1028" s="110">
        <v>0</v>
      </c>
      <c r="C1028" s="111">
        <v>0</v>
      </c>
      <c r="E1028" s="110">
        <v>0</v>
      </c>
      <c r="F1028" s="111">
        <v>0</v>
      </c>
      <c r="H1028" s="110">
        <v>26.6</v>
      </c>
      <c r="I1028" s="111">
        <v>28444.984002554367</v>
      </c>
      <c r="K1028" s="110">
        <v>26.8</v>
      </c>
      <c r="L1028" s="111">
        <v>32871.707903944371</v>
      </c>
    </row>
    <row r="1029" spans="1:12" x14ac:dyDescent="0.3">
      <c r="A1029" s="23" t="s">
        <v>154</v>
      </c>
      <c r="B1029" s="110">
        <v>38.200000000000003</v>
      </c>
      <c r="C1029" s="111">
        <v>91558.481689804103</v>
      </c>
      <c r="E1029" s="110">
        <v>38.700000000000003</v>
      </c>
      <c r="F1029" s="111">
        <v>79121.628139012872</v>
      </c>
      <c r="H1029" s="110">
        <v>0</v>
      </c>
      <c r="I1029" s="111">
        <v>0</v>
      </c>
      <c r="K1029" s="110">
        <v>0</v>
      </c>
      <c r="L1029" s="111">
        <v>0</v>
      </c>
    </row>
    <row r="1030" spans="1:12" x14ac:dyDescent="0.3">
      <c r="A1030" s="23" t="s">
        <v>155</v>
      </c>
      <c r="B1030" s="110">
        <v>4</v>
      </c>
      <c r="C1030" s="111">
        <v>14190.546912962756</v>
      </c>
      <c r="E1030" s="110">
        <v>4.2</v>
      </c>
      <c r="F1030" s="111">
        <v>12307.461337612598</v>
      </c>
      <c r="H1030" s="110">
        <v>0.2</v>
      </c>
      <c r="I1030" s="111">
        <v>710.96277853130562</v>
      </c>
      <c r="K1030" s="110">
        <v>0.2</v>
      </c>
      <c r="L1030" s="111">
        <v>587.25525506685835</v>
      </c>
    </row>
    <row r="1031" spans="1:12" x14ac:dyDescent="0.3">
      <c r="A1031" s="23" t="s">
        <v>156</v>
      </c>
      <c r="B1031" s="110">
        <v>0</v>
      </c>
      <c r="C1031" s="111">
        <v>0</v>
      </c>
      <c r="E1031" s="110">
        <v>0</v>
      </c>
      <c r="F1031" s="111">
        <v>0</v>
      </c>
      <c r="H1031" s="110">
        <v>0.6</v>
      </c>
      <c r="I1031" s="111">
        <v>52.797930159471484</v>
      </c>
      <c r="K1031" s="110">
        <v>0.6</v>
      </c>
      <c r="L1031" s="111">
        <v>48.31010609591641</v>
      </c>
    </row>
    <row r="1032" spans="1:12" x14ac:dyDescent="0.3">
      <c r="A1032" s="23" t="s">
        <v>157</v>
      </c>
      <c r="B1032" s="110">
        <v>29</v>
      </c>
      <c r="C1032" s="111">
        <v>18068.068328228117</v>
      </c>
      <c r="E1032" s="110">
        <v>32.9</v>
      </c>
      <c r="F1032" s="111">
        <v>21768.78254395258</v>
      </c>
      <c r="H1032" s="110">
        <v>2.2999999999999998</v>
      </c>
      <c r="I1032" s="111">
        <v>1431.6856103865241</v>
      </c>
      <c r="K1032" s="110">
        <v>2.4</v>
      </c>
      <c r="L1032" s="111">
        <v>1586.5566451100754</v>
      </c>
    </row>
    <row r="1033" spans="1:12" x14ac:dyDescent="0.3">
      <c r="A1033" s="23" t="s">
        <v>158</v>
      </c>
      <c r="B1033" s="110">
        <v>1</v>
      </c>
      <c r="C1033" s="111">
        <v>1556.1254581302301</v>
      </c>
      <c r="E1033" s="110">
        <v>1.1000000000000001</v>
      </c>
      <c r="F1033" s="111">
        <v>1742.5492880142315</v>
      </c>
      <c r="H1033" s="110">
        <v>0.1</v>
      </c>
      <c r="I1033" s="111">
        <v>153.15603600444729</v>
      </c>
      <c r="K1033" s="110">
        <v>0.1</v>
      </c>
      <c r="L1033" s="111">
        <v>155.91284465252733</v>
      </c>
    </row>
    <row r="1034" spans="1:12" x14ac:dyDescent="0.3">
      <c r="A1034" s="23" t="s">
        <v>159</v>
      </c>
      <c r="B1034" s="110">
        <v>0</v>
      </c>
      <c r="C1034" s="111">
        <v>0</v>
      </c>
      <c r="E1034" s="110">
        <v>0</v>
      </c>
      <c r="F1034" s="111">
        <v>0</v>
      </c>
      <c r="H1034" s="110">
        <v>0</v>
      </c>
      <c r="I1034" s="111">
        <v>0</v>
      </c>
      <c r="K1034" s="110">
        <v>0</v>
      </c>
      <c r="L1034" s="111">
        <v>0</v>
      </c>
    </row>
    <row r="1035" spans="1:12" x14ac:dyDescent="0.3">
      <c r="A1035" s="23" t="s">
        <v>160</v>
      </c>
      <c r="B1035" s="110">
        <v>0</v>
      </c>
      <c r="C1035" s="111">
        <v>0</v>
      </c>
      <c r="E1035" s="110">
        <v>0</v>
      </c>
      <c r="F1035" s="111">
        <v>0</v>
      </c>
      <c r="H1035" s="110">
        <v>0</v>
      </c>
      <c r="I1035" s="111">
        <v>0</v>
      </c>
      <c r="K1035" s="110">
        <v>0</v>
      </c>
      <c r="L1035" s="111">
        <v>0</v>
      </c>
    </row>
    <row r="1036" spans="1:12" x14ac:dyDescent="0.3">
      <c r="A1036" s="109" t="s">
        <v>161</v>
      </c>
      <c r="B1036" s="110"/>
      <c r="C1036" s="111"/>
      <c r="E1036" s="110"/>
      <c r="F1036" s="111"/>
      <c r="H1036" s="110"/>
      <c r="I1036" s="111"/>
      <c r="K1036" s="110"/>
      <c r="L1036" s="111"/>
    </row>
    <row r="1037" spans="1:12" x14ac:dyDescent="0.3">
      <c r="A1037" s="23" t="s">
        <v>162</v>
      </c>
      <c r="B1037" s="110">
        <v>971</v>
      </c>
      <c r="C1037" s="111">
        <v>94507.721300000005</v>
      </c>
      <c r="E1037" s="110">
        <v>1089</v>
      </c>
      <c r="F1037" s="111">
        <v>119877.73996770001</v>
      </c>
      <c r="H1037" s="110">
        <v>4954</v>
      </c>
      <c r="I1037" s="111">
        <v>469441.28769999999</v>
      </c>
      <c r="K1037" s="110">
        <v>5557</v>
      </c>
      <c r="L1037" s="111">
        <v>600829.60314685002</v>
      </c>
    </row>
    <row r="1038" spans="1:12" x14ac:dyDescent="0.3">
      <c r="A1038" s="23" t="s">
        <v>163</v>
      </c>
      <c r="B1038" s="110">
        <v>5.3</v>
      </c>
      <c r="C1038" s="111">
        <v>209.63625331617698</v>
      </c>
      <c r="E1038" s="110">
        <v>6</v>
      </c>
      <c r="F1038" s="111">
        <v>243.25716186688459</v>
      </c>
      <c r="H1038" s="110">
        <v>27.2</v>
      </c>
      <c r="I1038" s="111">
        <v>1132.9906999019699</v>
      </c>
      <c r="K1038" s="110">
        <v>30.6</v>
      </c>
      <c r="L1038" s="111">
        <v>1306.479900824459</v>
      </c>
    </row>
    <row r="1039" spans="1:12" x14ac:dyDescent="0.3">
      <c r="A1039" s="23" t="s">
        <v>164</v>
      </c>
      <c r="B1039" s="110">
        <v>0.1</v>
      </c>
      <c r="C1039" s="111">
        <v>76.274149608916858</v>
      </c>
      <c r="E1039" s="110">
        <v>0.1</v>
      </c>
      <c r="F1039" s="111">
        <v>77.57081015226845</v>
      </c>
      <c r="H1039" s="110">
        <v>0.5</v>
      </c>
      <c r="I1039" s="111">
        <v>382.22923622212102</v>
      </c>
      <c r="K1039" s="110">
        <v>0.6</v>
      </c>
      <c r="L1039" s="111">
        <v>466.47255988547653</v>
      </c>
    </row>
    <row r="1040" spans="1:12" x14ac:dyDescent="0.3">
      <c r="A1040" s="23" t="s">
        <v>165</v>
      </c>
      <c r="B1040" s="110">
        <v>32.299999999999997</v>
      </c>
      <c r="C1040" s="111">
        <v>159327.21</v>
      </c>
      <c r="E1040" s="110">
        <v>20.5</v>
      </c>
      <c r="F1040" s="111">
        <v>91994.83</v>
      </c>
      <c r="H1040" s="110">
        <v>105.7</v>
      </c>
      <c r="I1040" s="111">
        <v>443636.76</v>
      </c>
      <c r="K1040" s="110">
        <v>60.3</v>
      </c>
      <c r="L1040" s="111">
        <v>230855.69999999998</v>
      </c>
    </row>
    <row r="1041" spans="1:12" x14ac:dyDescent="0.3">
      <c r="A1041" s="23" t="s">
        <v>166</v>
      </c>
      <c r="B1041" s="110">
        <v>49.9</v>
      </c>
      <c r="C1041" s="111">
        <v>1844.7033498611786</v>
      </c>
      <c r="E1041" s="110">
        <v>31.7</v>
      </c>
      <c r="F1041" s="111">
        <v>1121.4946103086891</v>
      </c>
      <c r="H1041" s="110">
        <v>163.30000000000001</v>
      </c>
      <c r="I1041" s="111">
        <v>6167.7615655903446</v>
      </c>
      <c r="K1041" s="110">
        <v>93.2</v>
      </c>
      <c r="L1041" s="111">
        <v>3368.7535619274972</v>
      </c>
    </row>
    <row r="1042" spans="1:12" s="109" customFormat="1" x14ac:dyDescent="0.3">
      <c r="A1042" s="109" t="s">
        <v>167</v>
      </c>
      <c r="B1042" s="112"/>
      <c r="C1042" s="113"/>
      <c r="E1042" s="112"/>
      <c r="F1042" s="113"/>
      <c r="H1042" s="112"/>
      <c r="I1042" s="113"/>
      <c r="K1042" s="112"/>
      <c r="L1042" s="113"/>
    </row>
    <row r="1043" spans="1:12" x14ac:dyDescent="0.3">
      <c r="A1043" s="23" t="s">
        <v>168</v>
      </c>
      <c r="B1043" s="110">
        <v>1.3</v>
      </c>
      <c r="C1043" s="111">
        <v>124.94081712613132</v>
      </c>
      <c r="E1043" s="110">
        <v>1.2</v>
      </c>
      <c r="F1043" s="111">
        <v>114.17668518911078</v>
      </c>
      <c r="H1043" s="110">
        <v>0</v>
      </c>
      <c r="I1043" s="111">
        <v>0</v>
      </c>
      <c r="K1043" s="110">
        <v>0</v>
      </c>
      <c r="L1043" s="111">
        <v>0</v>
      </c>
    </row>
    <row r="1044" spans="1:12" x14ac:dyDescent="0.3">
      <c r="A1044" s="23" t="s">
        <v>169</v>
      </c>
      <c r="B1044" s="110">
        <v>0</v>
      </c>
      <c r="C1044" s="111">
        <v>20465.400000000001</v>
      </c>
      <c r="E1044" s="110">
        <v>0</v>
      </c>
      <c r="F1044" s="111">
        <v>20893.7</v>
      </c>
      <c r="H1044" s="110">
        <v>0</v>
      </c>
      <c r="I1044" s="111">
        <v>56311.09</v>
      </c>
      <c r="K1044" s="110">
        <v>0</v>
      </c>
      <c r="L1044" s="111">
        <v>57041.440000000002</v>
      </c>
    </row>
    <row r="1045" spans="1:12" x14ac:dyDescent="0.3">
      <c r="A1045" s="191" t="s">
        <v>170</v>
      </c>
      <c r="B1045" s="191"/>
      <c r="C1045" s="191"/>
      <c r="D1045" s="191"/>
      <c r="E1045" s="191"/>
      <c r="F1045" s="191"/>
      <c r="G1045" s="191"/>
      <c r="H1045" s="191"/>
      <c r="I1045" s="191"/>
      <c r="J1045" s="191"/>
      <c r="K1045" s="191"/>
      <c r="L1045" s="191"/>
    </row>
    <row r="1046" spans="1:12" x14ac:dyDescent="0.3">
      <c r="A1046" s="23" t="s">
        <v>171</v>
      </c>
      <c r="B1046" s="110">
        <v>69</v>
      </c>
      <c r="C1046" s="111">
        <v>176439.85930575026</v>
      </c>
      <c r="E1046" s="110">
        <v>67.8</v>
      </c>
      <c r="F1046" s="111">
        <v>175105.05341361111</v>
      </c>
      <c r="H1046" s="110">
        <v>30.1</v>
      </c>
      <c r="I1046" s="111">
        <v>82108.262696011559</v>
      </c>
      <c r="K1046" s="110">
        <v>29.6</v>
      </c>
      <c r="L1046" s="111">
        <v>81551.781447174813</v>
      </c>
    </row>
    <row r="1047" spans="1:12" x14ac:dyDescent="0.3">
      <c r="A1047" s="23" t="s">
        <v>172</v>
      </c>
      <c r="B1047" s="110">
        <v>1.9</v>
      </c>
      <c r="C1047" s="111">
        <v>4246.1084678362122</v>
      </c>
      <c r="E1047" s="110">
        <v>1.9</v>
      </c>
      <c r="F1047" s="111">
        <v>4369.2456134034628</v>
      </c>
      <c r="H1047" s="110">
        <v>2.4</v>
      </c>
      <c r="I1047" s="111">
        <v>5788.2563367424218</v>
      </c>
      <c r="K1047" s="110">
        <v>2.4</v>
      </c>
      <c r="L1047" s="111">
        <v>5956.1157705079522</v>
      </c>
    </row>
    <row r="1048" spans="1:12" x14ac:dyDescent="0.3">
      <c r="A1048" s="23" t="s">
        <v>173</v>
      </c>
      <c r="B1048" s="110">
        <v>46</v>
      </c>
      <c r="C1048" s="111">
        <v>90219.655251321936</v>
      </c>
      <c r="E1048" s="110">
        <v>50.2</v>
      </c>
      <c r="F1048" s="111">
        <v>86937.621097027106</v>
      </c>
      <c r="H1048" s="110">
        <v>11</v>
      </c>
      <c r="I1048" s="111">
        <v>21281.462950402107</v>
      </c>
      <c r="K1048" s="110">
        <v>10.7</v>
      </c>
      <c r="L1048" s="111">
        <v>18279.035463790377</v>
      </c>
    </row>
    <row r="1049" spans="1:12" x14ac:dyDescent="0.3">
      <c r="A1049" s="23" t="s">
        <v>174</v>
      </c>
      <c r="B1049" s="110">
        <v>2</v>
      </c>
      <c r="C1049" s="111">
        <v>5379.5649091920041</v>
      </c>
      <c r="E1049" s="110">
        <v>2.5</v>
      </c>
      <c r="F1049" s="111">
        <v>6583.2425576237156</v>
      </c>
      <c r="H1049" s="110">
        <v>1.8</v>
      </c>
      <c r="I1049" s="111">
        <v>4976.7742806044316</v>
      </c>
      <c r="K1049" s="110">
        <v>1.7</v>
      </c>
      <c r="L1049" s="111">
        <v>4601.5807973388637</v>
      </c>
    </row>
    <row r="1050" spans="1:12" x14ac:dyDescent="0.3">
      <c r="A1050" s="23" t="s">
        <v>175</v>
      </c>
      <c r="B1050" s="110">
        <v>43.972906620437477</v>
      </c>
      <c r="C1050" s="111">
        <v>89798.740561220213</v>
      </c>
      <c r="E1050" s="110">
        <v>43.099475231575688</v>
      </c>
      <c r="F1050" s="111">
        <v>87663.012898829184</v>
      </c>
      <c r="H1050" s="110">
        <v>17.301219065699108</v>
      </c>
      <c r="I1050" s="111">
        <v>38328.092102466668</v>
      </c>
      <c r="K1050" s="110">
        <v>16.9199268147512</v>
      </c>
      <c r="L1050" s="111">
        <v>37333.466319148545</v>
      </c>
    </row>
    <row r="1051" spans="1:12" x14ac:dyDescent="0.3">
      <c r="A1051" s="23" t="s">
        <v>176</v>
      </c>
      <c r="B1051" s="110">
        <v>15.326854189944132</v>
      </c>
      <c r="C1051" s="111">
        <v>46635.598173073675</v>
      </c>
      <c r="E1051" s="110">
        <v>12.955901159108638</v>
      </c>
      <c r="F1051" s="111">
        <v>40170.416616757335</v>
      </c>
      <c r="H1051" s="110">
        <v>5.1713543859649125</v>
      </c>
      <c r="I1051" s="111">
        <v>13630.118763533004</v>
      </c>
      <c r="K1051" s="110">
        <v>4.5117798879655293</v>
      </c>
      <c r="L1051" s="111">
        <v>12117.622744326243</v>
      </c>
    </row>
    <row r="1052" spans="1:12" x14ac:dyDescent="0.3">
      <c r="A1052" s="23" t="s">
        <v>177</v>
      </c>
      <c r="B1052" s="110">
        <v>4581</v>
      </c>
      <c r="C1052" s="111">
        <v>184195.7575298929</v>
      </c>
      <c r="E1052" s="110">
        <v>4590</v>
      </c>
      <c r="F1052" s="111">
        <v>181604.71308212468</v>
      </c>
      <c r="H1052" s="110">
        <v>2920</v>
      </c>
      <c r="I1052" s="111">
        <v>110819.66984205575</v>
      </c>
      <c r="K1052" s="110">
        <v>3002</v>
      </c>
      <c r="L1052" s="111">
        <v>112108.82139862936</v>
      </c>
    </row>
    <row r="1053" spans="1:12" x14ac:dyDescent="0.3">
      <c r="A1053" s="23" t="s">
        <v>178</v>
      </c>
      <c r="B1053" s="110">
        <v>88</v>
      </c>
      <c r="C1053" s="111">
        <v>7273.4654065095492</v>
      </c>
      <c r="E1053" s="110">
        <v>90.199999999999989</v>
      </c>
      <c r="F1053" s="111">
        <v>7455.3020416722866</v>
      </c>
      <c r="H1053" s="110">
        <v>156</v>
      </c>
      <c r="I1053" s="111">
        <v>13162.618790442455</v>
      </c>
      <c r="K1053" s="110">
        <v>159.89999999999998</v>
      </c>
      <c r="L1053" s="111">
        <v>13491.684260203514</v>
      </c>
    </row>
    <row r="1054" spans="1:12" x14ac:dyDescent="0.3">
      <c r="A1054" s="23" t="s">
        <v>179</v>
      </c>
      <c r="B1054" s="110">
        <v>804</v>
      </c>
      <c r="C1054" s="111">
        <v>81689.49296210341</v>
      </c>
      <c r="E1054" s="110">
        <v>810</v>
      </c>
      <c r="F1054" s="111">
        <v>87895.455934896017</v>
      </c>
      <c r="H1054" s="110">
        <v>388</v>
      </c>
      <c r="I1054" s="111">
        <v>42386.136435058484</v>
      </c>
      <c r="K1054" s="110">
        <v>389</v>
      </c>
      <c r="L1054" s="111">
        <v>45385.064830458548</v>
      </c>
    </row>
    <row r="1055" spans="1:12" x14ac:dyDescent="0.3">
      <c r="A1055" s="23" t="s">
        <v>180</v>
      </c>
      <c r="B1055" s="110">
        <v>0.4</v>
      </c>
      <c r="C1055" s="111">
        <v>2747.4091043265926</v>
      </c>
      <c r="E1055" s="110">
        <v>0.4</v>
      </c>
      <c r="F1055" s="111">
        <v>3189.7419701231738</v>
      </c>
      <c r="H1055" s="110">
        <v>0.1</v>
      </c>
      <c r="I1055" s="111">
        <v>684.07789097170917</v>
      </c>
      <c r="K1055" s="110">
        <v>0.1</v>
      </c>
      <c r="L1055" s="111">
        <v>794.21443141815428</v>
      </c>
    </row>
    <row r="1056" spans="1:12" x14ac:dyDescent="0.3">
      <c r="A1056" s="23" t="s">
        <v>181</v>
      </c>
      <c r="B1056" s="110">
        <v>0</v>
      </c>
      <c r="C1056" s="111">
        <v>0</v>
      </c>
      <c r="E1056" s="110">
        <v>0</v>
      </c>
      <c r="F1056" s="111">
        <v>0</v>
      </c>
      <c r="H1056" s="110">
        <v>0</v>
      </c>
      <c r="I1056" s="111">
        <v>18.769783649179587</v>
      </c>
      <c r="K1056" s="110">
        <v>0</v>
      </c>
      <c r="L1056" s="111">
        <v>25.260882121296817</v>
      </c>
    </row>
    <row r="1057" spans="1:12" x14ac:dyDescent="0.3">
      <c r="A1057" s="23" t="s">
        <v>182</v>
      </c>
      <c r="B1057" s="110">
        <v>0</v>
      </c>
      <c r="C1057" s="111">
        <v>0</v>
      </c>
      <c r="E1057" s="110">
        <v>0</v>
      </c>
      <c r="F1057" s="111">
        <v>0</v>
      </c>
      <c r="H1057" s="110">
        <v>0</v>
      </c>
      <c r="I1057" s="111">
        <v>0</v>
      </c>
      <c r="K1057" s="110">
        <v>0</v>
      </c>
      <c r="L1057" s="111">
        <v>0</v>
      </c>
    </row>
    <row r="1058" spans="1:12" x14ac:dyDescent="0.3">
      <c r="A1058" s="108" t="s">
        <v>183</v>
      </c>
      <c r="B1058" s="114">
        <v>0.2</v>
      </c>
      <c r="C1058" s="115">
        <v>294.42812893893074</v>
      </c>
      <c r="D1058" s="108"/>
      <c r="E1058" s="114">
        <v>0.2</v>
      </c>
      <c r="F1058" s="115">
        <v>296.19469771256428</v>
      </c>
      <c r="G1058" s="108"/>
      <c r="H1058" s="114">
        <v>0.6</v>
      </c>
      <c r="I1058" s="115">
        <v>879.36005993215338</v>
      </c>
      <c r="J1058" s="108"/>
      <c r="K1058" s="114">
        <v>0.5</v>
      </c>
      <c r="L1058" s="115">
        <v>737.19685024312184</v>
      </c>
    </row>
    <row r="1059" spans="1:12" x14ac:dyDescent="0.3">
      <c r="B1059" s="110"/>
      <c r="C1059" s="111"/>
      <c r="E1059" s="110"/>
      <c r="F1059" s="111"/>
      <c r="H1059" s="110"/>
      <c r="I1059" s="111"/>
      <c r="K1059" s="110"/>
      <c r="L1059" s="111"/>
    </row>
    <row r="1060" spans="1:12" x14ac:dyDescent="0.3">
      <c r="A1060" s="7" t="s">
        <v>214</v>
      </c>
      <c r="B1060" s="110"/>
      <c r="C1060" s="111"/>
      <c r="E1060" s="110"/>
      <c r="F1060" s="111"/>
      <c r="H1060" s="110"/>
      <c r="I1060" s="111"/>
      <c r="K1060" s="110"/>
      <c r="L1060" s="111"/>
    </row>
    <row r="1061" spans="1:12" x14ac:dyDescent="0.3">
      <c r="A1061" s="8" t="s">
        <v>215</v>
      </c>
      <c r="B1061" s="110"/>
      <c r="C1061" s="111"/>
      <c r="E1061" s="110"/>
      <c r="F1061" s="111"/>
      <c r="H1061" s="110"/>
      <c r="I1061" s="111"/>
      <c r="K1061" s="110"/>
      <c r="L1061" s="111"/>
    </row>
    <row r="1062" spans="1:12" x14ac:dyDescent="0.3">
      <c r="A1062" s="9" t="s">
        <v>218</v>
      </c>
      <c r="B1062" s="110"/>
      <c r="H1062" s="110"/>
    </row>
    <row r="1063" spans="1:12" x14ac:dyDescent="0.3">
      <c r="A1063" s="9" t="s">
        <v>216</v>
      </c>
    </row>
    <row r="1064" spans="1:12" x14ac:dyDescent="0.3">
      <c r="A1064" s="9" t="s">
        <v>217</v>
      </c>
    </row>
    <row r="1066" spans="1:12" ht="15" x14ac:dyDescent="0.3">
      <c r="A1066" s="10" t="s">
        <v>222</v>
      </c>
    </row>
    <row r="1067" spans="1:12" x14ac:dyDescent="0.3">
      <c r="B1067" s="192" t="s">
        <v>50</v>
      </c>
      <c r="C1067" s="192"/>
      <c r="D1067" s="192"/>
      <c r="E1067" s="192"/>
      <c r="F1067" s="192"/>
      <c r="H1067" s="192" t="s">
        <v>51</v>
      </c>
      <c r="I1067" s="192"/>
      <c r="J1067" s="192"/>
      <c r="K1067" s="192"/>
      <c r="L1067" s="192"/>
    </row>
    <row r="1068" spans="1:12" x14ac:dyDescent="0.3">
      <c r="B1068" s="192">
        <v>2017</v>
      </c>
      <c r="C1068" s="192"/>
      <c r="D1068" s="4"/>
      <c r="E1068" s="192">
        <v>2018</v>
      </c>
      <c r="F1068" s="192"/>
      <c r="H1068" s="192">
        <v>2017</v>
      </c>
      <c r="I1068" s="192"/>
      <c r="J1068" s="4"/>
      <c r="K1068" s="192">
        <v>2018</v>
      </c>
      <c r="L1068" s="192"/>
    </row>
    <row r="1069" spans="1:12" x14ac:dyDescent="0.3">
      <c r="A1069" s="108"/>
      <c r="B1069" s="5" t="s">
        <v>57</v>
      </c>
      <c r="C1069" s="6" t="s">
        <v>31</v>
      </c>
      <c r="D1069" s="3"/>
      <c r="E1069" s="5" t="s">
        <v>57</v>
      </c>
      <c r="F1069" s="6" t="s">
        <v>31</v>
      </c>
      <c r="H1069" s="5" t="s">
        <v>57</v>
      </c>
      <c r="I1069" s="6" t="s">
        <v>31</v>
      </c>
      <c r="J1069" s="3"/>
      <c r="K1069" s="5" t="s">
        <v>57</v>
      </c>
      <c r="L1069" s="6" t="s">
        <v>31</v>
      </c>
    </row>
    <row r="1070" spans="1:12" x14ac:dyDescent="0.3">
      <c r="A1070" s="191" t="s">
        <v>62</v>
      </c>
      <c r="B1070" s="191"/>
      <c r="C1070" s="191"/>
      <c r="D1070" s="191"/>
      <c r="E1070" s="191"/>
      <c r="F1070" s="191"/>
      <c r="G1070" s="191"/>
      <c r="H1070" s="191"/>
      <c r="I1070" s="191"/>
      <c r="J1070" s="191"/>
      <c r="K1070" s="191"/>
      <c r="L1070" s="191"/>
    </row>
    <row r="1071" spans="1:12" x14ac:dyDescent="0.3">
      <c r="A1071" s="109" t="s">
        <v>63</v>
      </c>
      <c r="B1071" s="109"/>
      <c r="C1071" s="109"/>
      <c r="D1071" s="109"/>
      <c r="E1071" s="112"/>
      <c r="F1071" s="109"/>
      <c r="G1071" s="109"/>
      <c r="H1071" s="112"/>
      <c r="I1071" s="109"/>
      <c r="J1071" s="109"/>
      <c r="K1071" s="109"/>
      <c r="L1071" s="109"/>
    </row>
    <row r="1072" spans="1:12" x14ac:dyDescent="0.3">
      <c r="A1072" s="23" t="s">
        <v>64</v>
      </c>
      <c r="B1072" s="110">
        <v>18.600000000000001</v>
      </c>
      <c r="C1072" s="111">
        <v>3453.8096842393556</v>
      </c>
      <c r="E1072" s="110">
        <v>18.3</v>
      </c>
      <c r="F1072" s="111">
        <v>3462.6670348811958</v>
      </c>
      <c r="H1072" s="110">
        <v>28.1</v>
      </c>
      <c r="I1072" s="111">
        <v>5384.928523380082</v>
      </c>
      <c r="K1072" s="110">
        <v>28.9</v>
      </c>
      <c r="L1072" s="111">
        <v>5643.4625828424341</v>
      </c>
    </row>
    <row r="1073" spans="1:12" x14ac:dyDescent="0.3">
      <c r="A1073" s="23" t="s">
        <v>65</v>
      </c>
      <c r="B1073" s="110">
        <v>321.7</v>
      </c>
      <c r="C1073" s="111">
        <v>96545.195154352157</v>
      </c>
      <c r="E1073" s="110">
        <v>327.60000000000002</v>
      </c>
      <c r="F1073" s="111">
        <v>101363.63169560244</v>
      </c>
      <c r="H1073" s="110">
        <v>63.5</v>
      </c>
      <c r="I1073" s="111">
        <v>17649.208388312745</v>
      </c>
      <c r="K1073" s="110">
        <v>64.099999999999994</v>
      </c>
      <c r="L1073" s="111">
        <v>18368.267711484459</v>
      </c>
    </row>
    <row r="1074" spans="1:12" x14ac:dyDescent="0.3">
      <c r="A1074" s="23" t="s">
        <v>66</v>
      </c>
      <c r="B1074" s="110">
        <v>0.5</v>
      </c>
      <c r="C1074" s="111">
        <v>67.600671162789027</v>
      </c>
      <c r="E1074" s="110">
        <v>0.6</v>
      </c>
      <c r="F1074" s="111">
        <v>78.930543649672472</v>
      </c>
      <c r="H1074" s="110">
        <v>3.8</v>
      </c>
      <c r="I1074" s="111">
        <v>501.0007413519607</v>
      </c>
      <c r="K1074" s="110">
        <v>3.8</v>
      </c>
      <c r="L1074" s="111">
        <v>487.4737213354577</v>
      </c>
    </row>
    <row r="1075" spans="1:12" x14ac:dyDescent="0.3">
      <c r="A1075" s="23" t="s">
        <v>67</v>
      </c>
      <c r="B1075" s="110">
        <v>40</v>
      </c>
      <c r="C1075" s="111">
        <v>6062.830652818111</v>
      </c>
      <c r="E1075" s="110">
        <v>44.1</v>
      </c>
      <c r="F1075" s="111">
        <v>7299.223707847309</v>
      </c>
      <c r="H1075" s="110">
        <v>19.2</v>
      </c>
      <c r="I1075" s="111">
        <v>3193.7436904990732</v>
      </c>
      <c r="K1075" s="110">
        <v>20.9</v>
      </c>
      <c r="L1075" s="111">
        <v>3796.3632031001171</v>
      </c>
    </row>
    <row r="1076" spans="1:12" x14ac:dyDescent="0.3">
      <c r="A1076" s="23" t="s">
        <v>68</v>
      </c>
      <c r="B1076" s="110">
        <v>33.200000000000003</v>
      </c>
      <c r="C1076" s="111">
        <v>5390.7256727489494</v>
      </c>
      <c r="E1076" s="110">
        <v>36.5</v>
      </c>
      <c r="F1076" s="111">
        <v>6625.8838110803117</v>
      </c>
      <c r="H1076" s="110">
        <v>30</v>
      </c>
      <c r="I1076" s="111">
        <v>4600.8888332769657</v>
      </c>
      <c r="K1076" s="110">
        <v>30.8</v>
      </c>
      <c r="L1076" s="111">
        <v>5280.9615480197444</v>
      </c>
    </row>
    <row r="1077" spans="1:12" x14ac:dyDescent="0.3">
      <c r="A1077" s="23" t="s">
        <v>69</v>
      </c>
      <c r="B1077" s="110">
        <v>0</v>
      </c>
      <c r="C1077" s="111">
        <v>0</v>
      </c>
      <c r="E1077" s="110">
        <v>0</v>
      </c>
      <c r="F1077" s="111">
        <v>0</v>
      </c>
      <c r="H1077" s="110">
        <v>2.1</v>
      </c>
      <c r="I1077" s="111">
        <v>369.85354288550309</v>
      </c>
      <c r="K1077" s="110">
        <v>1.9</v>
      </c>
      <c r="L1077" s="111">
        <v>373.44640587353365</v>
      </c>
    </row>
    <row r="1078" spans="1:12" x14ac:dyDescent="0.3">
      <c r="A1078" s="23" t="s">
        <v>70</v>
      </c>
      <c r="B1078" s="110">
        <v>0.8</v>
      </c>
      <c r="C1078" s="111">
        <v>235.73872194432556</v>
      </c>
      <c r="E1078" s="110">
        <v>0.9</v>
      </c>
      <c r="F1078" s="111">
        <v>266.00168037392837</v>
      </c>
      <c r="H1078" s="110">
        <v>0</v>
      </c>
      <c r="I1078" s="111">
        <v>0</v>
      </c>
      <c r="K1078" s="110">
        <v>0</v>
      </c>
      <c r="L1078" s="111">
        <v>0</v>
      </c>
    </row>
    <row r="1079" spans="1:12" x14ac:dyDescent="0.3">
      <c r="A1079" s="23" t="s">
        <v>71</v>
      </c>
      <c r="B1079" s="110">
        <v>3.9</v>
      </c>
      <c r="C1079" s="111">
        <v>733.45534473220403</v>
      </c>
      <c r="E1079" s="110">
        <v>3.9</v>
      </c>
      <c r="F1079" s="111">
        <v>737.85607680059729</v>
      </c>
      <c r="H1079" s="110">
        <v>18.399999999999999</v>
      </c>
      <c r="I1079" s="111">
        <v>3485.6325140134745</v>
      </c>
      <c r="K1079" s="110">
        <v>19.100000000000001</v>
      </c>
      <c r="L1079" s="111">
        <v>3639.947527378441</v>
      </c>
    </row>
    <row r="1080" spans="1:12" x14ac:dyDescent="0.3">
      <c r="A1080" s="23" t="s">
        <v>72</v>
      </c>
      <c r="B1080" s="110">
        <v>5.5</v>
      </c>
      <c r="C1080" s="111">
        <v>2365.9753903587116</v>
      </c>
      <c r="E1080" s="110">
        <v>6</v>
      </c>
      <c r="F1080" s="111">
        <v>2661.0770481379986</v>
      </c>
      <c r="H1080" s="110">
        <v>11.9</v>
      </c>
      <c r="I1080" s="111">
        <v>5130.9166459412818</v>
      </c>
      <c r="K1080" s="110">
        <v>12</v>
      </c>
      <c r="L1080" s="111">
        <v>5334.4286339147511</v>
      </c>
    </row>
    <row r="1081" spans="1:12" x14ac:dyDescent="0.3">
      <c r="A1081" s="23" t="s">
        <v>73</v>
      </c>
      <c r="B1081" s="110">
        <v>302.8</v>
      </c>
      <c r="C1081" s="111">
        <v>6904.1703595950657</v>
      </c>
      <c r="E1081" s="110">
        <v>311.89999999999998</v>
      </c>
      <c r="F1081" s="111">
        <v>7068.9903261121353</v>
      </c>
      <c r="H1081" s="110">
        <v>105.3</v>
      </c>
      <c r="I1081" s="111">
        <v>2398.5952596646948</v>
      </c>
      <c r="K1081" s="110">
        <v>107.8</v>
      </c>
      <c r="L1081" s="111">
        <v>2440.8087139401996</v>
      </c>
    </row>
    <row r="1082" spans="1:12" x14ac:dyDescent="0.3">
      <c r="A1082" s="109" t="s">
        <v>74</v>
      </c>
      <c r="B1082" s="112"/>
      <c r="C1082" s="113"/>
      <c r="D1082" s="109"/>
      <c r="E1082" s="112"/>
      <c r="F1082" s="113"/>
      <c r="G1082" s="109"/>
      <c r="H1082" s="112"/>
      <c r="I1082" s="113"/>
      <c r="J1082" s="109"/>
      <c r="K1082" s="112"/>
      <c r="L1082" s="113"/>
    </row>
    <row r="1083" spans="1:12" x14ac:dyDescent="0.3">
      <c r="A1083" s="23" t="s">
        <v>75</v>
      </c>
      <c r="B1083" s="110">
        <v>0</v>
      </c>
      <c r="C1083" s="111">
        <v>0</v>
      </c>
      <c r="E1083" s="110">
        <v>0</v>
      </c>
      <c r="F1083" s="111">
        <v>0</v>
      </c>
      <c r="H1083" s="110">
        <v>2</v>
      </c>
      <c r="I1083" s="111">
        <v>1046.3649276612673</v>
      </c>
      <c r="K1083" s="110">
        <v>1.7</v>
      </c>
      <c r="L1083" s="111">
        <v>820.92560399664717</v>
      </c>
    </row>
    <row r="1084" spans="1:12" x14ac:dyDescent="0.3">
      <c r="A1084" s="23" t="s">
        <v>76</v>
      </c>
      <c r="B1084" s="110">
        <v>0.2</v>
      </c>
      <c r="C1084" s="111">
        <v>390.95717135328022</v>
      </c>
      <c r="E1084" s="110">
        <v>0.2</v>
      </c>
      <c r="F1084" s="111">
        <v>349.90666836118578</v>
      </c>
      <c r="H1084" s="110">
        <v>0.9</v>
      </c>
      <c r="I1084" s="111">
        <v>1759.8207767313945</v>
      </c>
      <c r="K1084" s="110">
        <v>1.1000000000000001</v>
      </c>
      <c r="L1084" s="111">
        <v>1925.0483941022867</v>
      </c>
    </row>
    <row r="1085" spans="1:12" x14ac:dyDescent="0.3">
      <c r="A1085" s="23" t="s">
        <v>77</v>
      </c>
      <c r="B1085" s="110">
        <v>0</v>
      </c>
      <c r="C1085" s="111">
        <v>0</v>
      </c>
      <c r="E1085" s="110">
        <v>0</v>
      </c>
      <c r="F1085" s="111">
        <v>0</v>
      </c>
      <c r="H1085" s="110">
        <v>0.6</v>
      </c>
      <c r="I1085" s="111">
        <v>485.21826196789277</v>
      </c>
      <c r="K1085" s="110">
        <v>0.6</v>
      </c>
      <c r="L1085" s="111">
        <v>454.64951146391553</v>
      </c>
    </row>
    <row r="1086" spans="1:12" x14ac:dyDescent="0.3">
      <c r="A1086" s="23" t="s">
        <v>78</v>
      </c>
      <c r="B1086" s="110">
        <v>1.3</v>
      </c>
      <c r="C1086" s="111">
        <v>1249.1859225379326</v>
      </c>
      <c r="E1086" s="110">
        <v>1.2</v>
      </c>
      <c r="F1086" s="111">
        <v>1055.0816484205002</v>
      </c>
      <c r="H1086" s="110">
        <v>0.2</v>
      </c>
      <c r="I1086" s="111">
        <v>197.11419750482273</v>
      </c>
      <c r="K1086" s="110">
        <v>0.5</v>
      </c>
      <c r="L1086" s="111">
        <v>450.89872679228199</v>
      </c>
    </row>
    <row r="1087" spans="1:12" x14ac:dyDescent="0.3">
      <c r="A1087" s="23" t="s">
        <v>79</v>
      </c>
      <c r="B1087" s="110">
        <v>0</v>
      </c>
      <c r="C1087" s="111">
        <v>0</v>
      </c>
      <c r="E1087" s="110">
        <v>0</v>
      </c>
      <c r="F1087" s="111">
        <v>0</v>
      </c>
      <c r="H1087" s="110">
        <v>0.1</v>
      </c>
      <c r="I1087" s="111">
        <v>228.22905149187278</v>
      </c>
      <c r="K1087" s="110">
        <v>0.1</v>
      </c>
      <c r="L1087" s="111">
        <v>221.15395089562472</v>
      </c>
    </row>
    <row r="1088" spans="1:12" x14ac:dyDescent="0.3">
      <c r="A1088" s="23" t="s">
        <v>80</v>
      </c>
      <c r="B1088" s="110">
        <v>0.4</v>
      </c>
      <c r="C1088" s="111">
        <v>126.59892971346129</v>
      </c>
      <c r="E1088" s="110">
        <v>0.4</v>
      </c>
      <c r="F1088" s="111">
        <v>118.24340035237284</v>
      </c>
      <c r="H1088" s="110">
        <v>0.6</v>
      </c>
      <c r="I1088" s="111">
        <v>197.38228742730826</v>
      </c>
      <c r="K1088" s="110">
        <v>0.7</v>
      </c>
      <c r="L1088" s="111">
        <v>215.08089919995692</v>
      </c>
    </row>
    <row r="1089" spans="1:12" x14ac:dyDescent="0.3">
      <c r="A1089" s="23" t="s">
        <v>81</v>
      </c>
      <c r="B1089" s="110">
        <v>0.8</v>
      </c>
      <c r="C1089" s="111">
        <v>60.867590575781144</v>
      </c>
      <c r="E1089" s="110">
        <v>0.8</v>
      </c>
      <c r="F1089" s="111">
        <v>55.815580557991304</v>
      </c>
      <c r="H1089" s="110">
        <v>0</v>
      </c>
      <c r="I1089" s="111">
        <v>0</v>
      </c>
      <c r="K1089" s="110">
        <v>0</v>
      </c>
      <c r="L1089" s="111">
        <v>0</v>
      </c>
    </row>
    <row r="1090" spans="1:12" x14ac:dyDescent="0.3">
      <c r="A1090" s="109" t="s">
        <v>82</v>
      </c>
      <c r="B1090" s="112"/>
      <c r="C1090" s="113"/>
      <c r="D1090" s="109"/>
      <c r="E1090" s="112"/>
      <c r="F1090" s="113"/>
      <c r="G1090" s="109"/>
      <c r="H1090" s="112"/>
      <c r="I1090" s="113"/>
      <c r="J1090" s="109"/>
      <c r="K1090" s="112"/>
      <c r="L1090" s="113"/>
    </row>
    <row r="1091" spans="1:12" x14ac:dyDescent="0.3">
      <c r="A1091" s="23" t="s">
        <v>83</v>
      </c>
      <c r="B1091" s="110">
        <v>2</v>
      </c>
      <c r="C1091" s="111">
        <v>998.8</v>
      </c>
      <c r="E1091" s="110">
        <v>2</v>
      </c>
      <c r="F1091" s="111">
        <v>947.8</v>
      </c>
      <c r="H1091" s="110">
        <v>123.5</v>
      </c>
      <c r="I1091" s="111">
        <v>66063.25</v>
      </c>
      <c r="K1091" s="110">
        <v>122.6</v>
      </c>
      <c r="L1091" s="111">
        <v>61972.5</v>
      </c>
    </row>
    <row r="1092" spans="1:12" x14ac:dyDescent="0.3">
      <c r="A1092" s="23" t="s">
        <v>84</v>
      </c>
      <c r="B1092" s="110">
        <v>0</v>
      </c>
      <c r="C1092" s="111">
        <v>0</v>
      </c>
      <c r="E1092" s="110">
        <v>0</v>
      </c>
      <c r="F1092" s="111">
        <v>0</v>
      </c>
      <c r="H1092" s="110">
        <v>3.7</v>
      </c>
      <c r="I1092" s="111">
        <v>1084.5656257004189</v>
      </c>
      <c r="K1092" s="110">
        <v>3.6</v>
      </c>
      <c r="L1092" s="111">
        <v>0</v>
      </c>
    </row>
    <row r="1093" spans="1:12" x14ac:dyDescent="0.3">
      <c r="A1093" s="23" t="s">
        <v>85</v>
      </c>
      <c r="B1093" s="110">
        <v>1.5</v>
      </c>
      <c r="C1093" s="111">
        <v>2703.9</v>
      </c>
      <c r="E1093" s="110">
        <v>1.5</v>
      </c>
      <c r="F1093" s="111">
        <v>2333.4</v>
      </c>
      <c r="H1093" s="110">
        <v>9</v>
      </c>
      <c r="I1093" s="111">
        <v>16292.46</v>
      </c>
      <c r="K1093" s="110">
        <v>11</v>
      </c>
      <c r="L1093" s="111">
        <v>17272.830000000002</v>
      </c>
    </row>
    <row r="1094" spans="1:12" x14ac:dyDescent="0.3">
      <c r="A1094" s="23" t="s">
        <v>86</v>
      </c>
      <c r="B1094" s="110">
        <v>0.3</v>
      </c>
      <c r="C1094" s="111">
        <v>172.73701546171151</v>
      </c>
      <c r="E1094" s="110">
        <v>0.3</v>
      </c>
      <c r="F1094" s="111">
        <v>0</v>
      </c>
      <c r="H1094" s="110">
        <v>0.6</v>
      </c>
      <c r="I1094" s="111">
        <v>345.91269688154932</v>
      </c>
      <c r="K1094" s="110">
        <v>2.1</v>
      </c>
      <c r="L1094" s="111">
        <v>0</v>
      </c>
    </row>
    <row r="1095" spans="1:12" x14ac:dyDescent="0.3">
      <c r="A1095" s="23" t="s">
        <v>87</v>
      </c>
      <c r="B1095" s="110">
        <v>159</v>
      </c>
      <c r="C1095" s="111">
        <v>14381.296613545815</v>
      </c>
      <c r="E1095" s="110">
        <v>148.6</v>
      </c>
      <c r="F1095" s="111">
        <v>15271.7</v>
      </c>
      <c r="H1095" s="110">
        <v>161.5</v>
      </c>
      <c r="I1095" s="111">
        <v>19576.43</v>
      </c>
      <c r="K1095" s="110">
        <v>166.8</v>
      </c>
      <c r="L1095" s="111">
        <v>19980.5</v>
      </c>
    </row>
    <row r="1096" spans="1:12" x14ac:dyDescent="0.3">
      <c r="A1096" s="23" t="s">
        <v>88</v>
      </c>
      <c r="B1096" s="110">
        <v>0</v>
      </c>
      <c r="C1096" s="111">
        <v>0</v>
      </c>
      <c r="E1096" s="110">
        <v>0</v>
      </c>
      <c r="F1096" s="111">
        <v>0</v>
      </c>
      <c r="H1096" s="110">
        <v>0</v>
      </c>
      <c r="I1096" s="111">
        <v>0</v>
      </c>
      <c r="K1096" s="110">
        <v>0</v>
      </c>
      <c r="L1096" s="111">
        <v>0</v>
      </c>
    </row>
    <row r="1097" spans="1:12" x14ac:dyDescent="0.3">
      <c r="A1097" s="23" t="s">
        <v>89</v>
      </c>
      <c r="B1097" s="110">
        <v>20.6</v>
      </c>
      <c r="C1097" s="111">
        <v>32083.098017606535</v>
      </c>
      <c r="E1097" s="110">
        <v>20.9</v>
      </c>
      <c r="F1097" s="111">
        <v>35707.709377624778</v>
      </c>
      <c r="H1097" s="110">
        <v>124.4</v>
      </c>
      <c r="I1097" s="111">
        <v>195134.25826321539</v>
      </c>
      <c r="K1097" s="110">
        <v>128.30000000000001</v>
      </c>
      <c r="L1097" s="111">
        <v>220773.23707943794</v>
      </c>
    </row>
    <row r="1098" spans="1:12" x14ac:dyDescent="0.3">
      <c r="A1098" s="23" t="s">
        <v>90</v>
      </c>
      <c r="B1098" s="110">
        <v>6</v>
      </c>
      <c r="C1098" s="111">
        <v>3205.577823345754</v>
      </c>
      <c r="E1098" s="110">
        <v>6.1</v>
      </c>
      <c r="F1098" s="111">
        <v>3083.0178978998347</v>
      </c>
      <c r="H1098" s="110">
        <v>0.3</v>
      </c>
      <c r="I1098" s="111">
        <v>162.68001705797258</v>
      </c>
      <c r="K1098" s="110">
        <v>0.3</v>
      </c>
      <c r="L1098" s="111">
        <v>153.89529613684206</v>
      </c>
    </row>
    <row r="1099" spans="1:12" x14ac:dyDescent="0.3">
      <c r="A1099" s="23" t="s">
        <v>91</v>
      </c>
      <c r="B1099" s="110">
        <v>20.5</v>
      </c>
      <c r="C1099" s="111">
        <v>13771.40838431699</v>
      </c>
      <c r="E1099" s="110">
        <v>20.7</v>
      </c>
      <c r="F1099" s="111">
        <v>11958.956685737125</v>
      </c>
      <c r="H1099" s="110">
        <v>31.8</v>
      </c>
      <c r="I1099" s="111">
        <v>21314.229495671585</v>
      </c>
      <c r="K1099" s="110">
        <v>35.799999999999997</v>
      </c>
      <c r="L1099" s="111">
        <v>20635.927601029456</v>
      </c>
    </row>
    <row r="1100" spans="1:12" x14ac:dyDescent="0.3">
      <c r="A1100" s="23" t="s">
        <v>92</v>
      </c>
      <c r="B1100" s="110">
        <v>22</v>
      </c>
      <c r="C1100" s="111">
        <v>14476.745265913325</v>
      </c>
      <c r="E1100" s="110">
        <v>22.4</v>
      </c>
      <c r="F1100" s="111">
        <v>12705.844499566692</v>
      </c>
      <c r="H1100" s="110">
        <v>27.5</v>
      </c>
      <c r="I1100" s="111">
        <v>17957.341451317614</v>
      </c>
      <c r="K1100" s="110">
        <v>27.5</v>
      </c>
      <c r="L1100" s="111">
        <v>15479.228331035785</v>
      </c>
    </row>
    <row r="1101" spans="1:12" x14ac:dyDescent="0.3">
      <c r="A1101" s="23" t="s">
        <v>93</v>
      </c>
      <c r="B1101" s="110">
        <v>0.3</v>
      </c>
      <c r="C1101" s="111">
        <v>134.68723268413248</v>
      </c>
      <c r="E1101" s="110">
        <v>0.3</v>
      </c>
      <c r="F1101" s="111">
        <v>155.15969205212062</v>
      </c>
      <c r="H1101" s="110">
        <v>34.700000000000003</v>
      </c>
      <c r="I1101" s="111">
        <v>15685.459922893164</v>
      </c>
      <c r="K1101" s="110">
        <v>36.299999999999997</v>
      </c>
      <c r="L1101" s="111">
        <v>18902.832532322107</v>
      </c>
    </row>
    <row r="1102" spans="1:12" x14ac:dyDescent="0.3">
      <c r="A1102" s="23" t="s">
        <v>94</v>
      </c>
      <c r="B1102" s="110">
        <v>0</v>
      </c>
      <c r="C1102" s="111">
        <v>0</v>
      </c>
      <c r="E1102" s="110">
        <v>0</v>
      </c>
      <c r="F1102" s="111">
        <v>0</v>
      </c>
      <c r="H1102" s="110">
        <v>0.7</v>
      </c>
      <c r="I1102" s="111">
        <v>1507.8447977425487</v>
      </c>
      <c r="K1102" s="110">
        <v>0.7</v>
      </c>
      <c r="L1102" s="111">
        <v>0</v>
      </c>
    </row>
    <row r="1103" spans="1:12" x14ac:dyDescent="0.3">
      <c r="A1103" s="23" t="s">
        <v>95</v>
      </c>
      <c r="B1103" s="110">
        <v>21.1</v>
      </c>
      <c r="C1103" s="111">
        <v>19199.22</v>
      </c>
      <c r="E1103" s="110">
        <v>21.1</v>
      </c>
      <c r="F1103" s="111">
        <v>22560.9</v>
      </c>
      <c r="H1103" s="110">
        <v>19.399999999999999</v>
      </c>
      <c r="I1103" s="111">
        <v>5420.23</v>
      </c>
      <c r="K1103" s="110">
        <v>20.3</v>
      </c>
      <c r="L1103" s="111">
        <v>6441.67</v>
      </c>
    </row>
    <row r="1104" spans="1:12" x14ac:dyDescent="0.3">
      <c r="A1104" s="23" t="s">
        <v>96</v>
      </c>
      <c r="B1104" s="110">
        <v>8.6999999999999993</v>
      </c>
      <c r="C1104" s="111">
        <v>1190.528925374412</v>
      </c>
      <c r="E1104" s="110">
        <v>8.6999999999999993</v>
      </c>
      <c r="F1104" s="111">
        <v>1192.9099832251609</v>
      </c>
      <c r="H1104" s="110">
        <v>2.4</v>
      </c>
      <c r="I1104" s="111">
        <v>332.42434518543507</v>
      </c>
      <c r="K1104" s="110">
        <v>3.1</v>
      </c>
      <c r="L1104" s="111">
        <v>430.24020875624939</v>
      </c>
    </row>
    <row r="1105" spans="1:12" x14ac:dyDescent="0.3">
      <c r="A1105" s="23" t="s">
        <v>97</v>
      </c>
      <c r="B1105" s="110">
        <v>0.4</v>
      </c>
      <c r="C1105" s="111">
        <v>909.66899181505494</v>
      </c>
      <c r="E1105" s="110">
        <v>0.4</v>
      </c>
      <c r="F1105" s="111">
        <v>798.6893748136182</v>
      </c>
      <c r="H1105" s="110">
        <v>0.3</v>
      </c>
      <c r="I1105" s="111">
        <v>681.27571214950569</v>
      </c>
      <c r="K1105" s="110">
        <v>0.3</v>
      </c>
      <c r="L1105" s="111">
        <v>598.16007526726594</v>
      </c>
    </row>
    <row r="1106" spans="1:12" x14ac:dyDescent="0.3">
      <c r="A1106" s="23" t="s">
        <v>98</v>
      </c>
      <c r="B1106" s="110">
        <v>5.0999999999999996</v>
      </c>
      <c r="C1106" s="111">
        <v>6223.868528563873</v>
      </c>
      <c r="E1106" s="110">
        <v>5.2</v>
      </c>
      <c r="F1106" s="111">
        <v>5305.1767190927194</v>
      </c>
      <c r="H1106" s="110">
        <v>2.4</v>
      </c>
      <c r="I1106" s="111">
        <v>2920.2645649688516</v>
      </c>
      <c r="K1106" s="110">
        <v>2.8</v>
      </c>
      <c r="L1106" s="111">
        <v>2848.2313723662865</v>
      </c>
    </row>
    <row r="1107" spans="1:12" x14ac:dyDescent="0.3">
      <c r="A1107" s="23" t="s">
        <v>99</v>
      </c>
      <c r="B1107" s="110">
        <v>3.2</v>
      </c>
      <c r="C1107" s="111">
        <v>1034.1774620182539</v>
      </c>
      <c r="E1107" s="110">
        <v>3.1</v>
      </c>
      <c r="F1107" s="111">
        <v>863.60281687661814</v>
      </c>
      <c r="H1107" s="110">
        <v>6.2</v>
      </c>
      <c r="I1107" s="111">
        <v>2018.69928300588</v>
      </c>
      <c r="K1107" s="110">
        <v>6.3</v>
      </c>
      <c r="L1107" s="111">
        <v>1768.1852139180214</v>
      </c>
    </row>
    <row r="1108" spans="1:12" x14ac:dyDescent="0.3">
      <c r="A1108" s="23" t="s">
        <v>100</v>
      </c>
      <c r="B1108" s="110">
        <v>0</v>
      </c>
      <c r="C1108" s="111">
        <v>0</v>
      </c>
      <c r="E1108" s="110">
        <v>0</v>
      </c>
      <c r="F1108" s="111">
        <v>0</v>
      </c>
      <c r="H1108" s="110">
        <v>0</v>
      </c>
      <c r="I1108" s="111">
        <v>0</v>
      </c>
      <c r="K1108" s="110">
        <v>0</v>
      </c>
      <c r="L1108" s="111">
        <v>0</v>
      </c>
    </row>
    <row r="1109" spans="1:12" x14ac:dyDescent="0.3">
      <c r="A1109" s="23" t="s">
        <v>101</v>
      </c>
      <c r="B1109" s="110">
        <v>4.4000000000000004</v>
      </c>
      <c r="C1109" s="111">
        <v>2077.2474936367739</v>
      </c>
      <c r="E1109" s="110">
        <v>4.8</v>
      </c>
      <c r="F1109" s="111">
        <v>2578.8083430094352</v>
      </c>
      <c r="H1109" s="110">
        <v>0.3</v>
      </c>
      <c r="I1109" s="111">
        <v>141.63051092978003</v>
      </c>
      <c r="K1109" s="110">
        <v>0.4</v>
      </c>
      <c r="L1109" s="111">
        <v>214.90069525078627</v>
      </c>
    </row>
    <row r="1110" spans="1:12" x14ac:dyDescent="0.3">
      <c r="A1110" s="23" t="s">
        <v>102</v>
      </c>
      <c r="B1110" s="110">
        <v>0</v>
      </c>
      <c r="C1110" s="111">
        <v>0</v>
      </c>
      <c r="E1110" s="110">
        <v>0</v>
      </c>
      <c r="F1110" s="111">
        <v>0</v>
      </c>
      <c r="H1110" s="110">
        <v>0.5</v>
      </c>
      <c r="I1110" s="111">
        <v>307.14055360886255</v>
      </c>
      <c r="K1110" s="110">
        <v>0.4</v>
      </c>
      <c r="L1110" s="111">
        <v>255.04951571679948</v>
      </c>
    </row>
    <row r="1111" spans="1:12" x14ac:dyDescent="0.3">
      <c r="A1111" s="23" t="s">
        <v>103</v>
      </c>
      <c r="B1111" s="110">
        <v>0.2</v>
      </c>
      <c r="C1111" s="111">
        <v>66.459999999999994</v>
      </c>
      <c r="E1111" s="110">
        <v>0.2</v>
      </c>
      <c r="F1111" s="111">
        <v>72.7</v>
      </c>
      <c r="H1111" s="110">
        <v>0.9</v>
      </c>
      <c r="I1111" s="111">
        <v>541.23244897959182</v>
      </c>
      <c r="K1111" s="110">
        <v>4.7</v>
      </c>
      <c r="L1111" s="111">
        <v>3235.72</v>
      </c>
    </row>
    <row r="1112" spans="1:12" x14ac:dyDescent="0.3">
      <c r="A1112" s="23" t="s">
        <v>104</v>
      </c>
      <c r="B1112" s="110">
        <v>12.2</v>
      </c>
      <c r="C1112" s="111">
        <v>33112.020000000004</v>
      </c>
      <c r="E1112" s="110">
        <v>12.2</v>
      </c>
      <c r="F1112" s="111">
        <v>35760.639999999999</v>
      </c>
      <c r="H1112" s="110">
        <v>9.6999999999999993</v>
      </c>
      <c r="I1112" s="111">
        <v>19976.278979591836</v>
      </c>
      <c r="K1112" s="110">
        <v>9.6</v>
      </c>
      <c r="L1112" s="111">
        <v>21586.560000000001</v>
      </c>
    </row>
    <row r="1113" spans="1:12" x14ac:dyDescent="0.3">
      <c r="A1113" s="23" t="s">
        <v>105</v>
      </c>
      <c r="B1113" s="110">
        <v>7</v>
      </c>
      <c r="C1113" s="111">
        <v>3101.7</v>
      </c>
      <c r="E1113" s="110">
        <v>7</v>
      </c>
      <c r="F1113" s="111">
        <v>3411.8</v>
      </c>
      <c r="H1113" s="110">
        <v>21.8</v>
      </c>
      <c r="I1113" s="111">
        <v>9942.42</v>
      </c>
      <c r="K1113" s="110">
        <v>23.9</v>
      </c>
      <c r="L1113" s="111">
        <v>12002.66</v>
      </c>
    </row>
    <row r="1114" spans="1:12" x14ac:dyDescent="0.3">
      <c r="A1114" s="23" t="s">
        <v>106</v>
      </c>
      <c r="B1114" s="110">
        <v>10.1</v>
      </c>
      <c r="C1114" s="111">
        <v>9029.2061616161609</v>
      </c>
      <c r="E1114" s="110">
        <v>9.9</v>
      </c>
      <c r="F1114" s="111">
        <v>10165.32</v>
      </c>
      <c r="H1114" s="110">
        <v>22.5</v>
      </c>
      <c r="I1114" s="111">
        <v>20588.203125</v>
      </c>
      <c r="K1114" s="110">
        <v>24.2</v>
      </c>
      <c r="L1114" s="111">
        <v>25276.799999999999</v>
      </c>
    </row>
    <row r="1115" spans="1:12" x14ac:dyDescent="0.3">
      <c r="A1115" s="23" t="s">
        <v>107</v>
      </c>
      <c r="B1115" s="110">
        <v>2.1</v>
      </c>
      <c r="C1115" s="111">
        <v>1204.1400000000001</v>
      </c>
      <c r="E1115" s="110">
        <v>2.1</v>
      </c>
      <c r="F1115" s="111">
        <v>1039.08</v>
      </c>
      <c r="H1115" s="110">
        <v>33.299999999999997</v>
      </c>
      <c r="I1115" s="111">
        <v>24721.642499999998</v>
      </c>
      <c r="K1115" s="110">
        <v>37.4</v>
      </c>
      <c r="L1115" s="111">
        <v>23876.400000000001</v>
      </c>
    </row>
    <row r="1116" spans="1:12" x14ac:dyDescent="0.3">
      <c r="A1116" s="23" t="s">
        <v>108</v>
      </c>
      <c r="B1116" s="110">
        <v>0</v>
      </c>
      <c r="C1116" s="111">
        <v>0</v>
      </c>
      <c r="E1116" s="110">
        <v>0</v>
      </c>
      <c r="F1116" s="111">
        <v>0</v>
      </c>
      <c r="H1116" s="110">
        <v>0.4</v>
      </c>
      <c r="I1116" s="111">
        <v>40.819392322942676</v>
      </c>
      <c r="K1116" s="110">
        <v>0.4</v>
      </c>
      <c r="L1116" s="111">
        <v>41.023489284557392</v>
      </c>
    </row>
    <row r="1117" spans="1:12" x14ac:dyDescent="0.3">
      <c r="A1117" s="23" t="s">
        <v>109</v>
      </c>
      <c r="B1117" s="110">
        <v>8.9</v>
      </c>
      <c r="C1117" s="111">
        <v>4816.4313363868523</v>
      </c>
      <c r="E1117" s="110">
        <v>8.6</v>
      </c>
      <c r="F1117" s="111">
        <v>4654.0797183063969</v>
      </c>
      <c r="H1117" s="110">
        <v>2.7</v>
      </c>
      <c r="I1117" s="111">
        <v>1438.9248662875</v>
      </c>
      <c r="K1117" s="110">
        <v>3.7</v>
      </c>
      <c r="L1117" s="111">
        <v>1971.8600019495368</v>
      </c>
    </row>
    <row r="1118" spans="1:12" x14ac:dyDescent="0.3">
      <c r="A1118" s="23" t="s">
        <v>110</v>
      </c>
      <c r="B1118" s="110">
        <v>11.8</v>
      </c>
      <c r="C1118" s="111">
        <v>10283.450000000001</v>
      </c>
      <c r="E1118" s="110">
        <v>11.8</v>
      </c>
      <c r="F1118" s="111">
        <v>8586.59</v>
      </c>
      <c r="H1118" s="110">
        <v>16.7</v>
      </c>
      <c r="I1118" s="111">
        <v>17459.72</v>
      </c>
      <c r="K1118" s="110">
        <v>16.5</v>
      </c>
      <c r="L1118" s="111">
        <v>14513.900000000001</v>
      </c>
    </row>
    <row r="1119" spans="1:12" x14ac:dyDescent="0.3">
      <c r="A1119" s="23" t="s">
        <v>111</v>
      </c>
      <c r="B1119" s="110">
        <v>3.7</v>
      </c>
      <c r="C1119" s="111">
        <v>1748.2271112317926</v>
      </c>
      <c r="E1119" s="110">
        <v>3.9</v>
      </c>
      <c r="F1119" s="111">
        <v>1899.8503760951121</v>
      </c>
      <c r="H1119" s="110">
        <v>0.4</v>
      </c>
      <c r="I1119" s="111">
        <v>192.44063202034195</v>
      </c>
      <c r="K1119" s="110">
        <v>0.6</v>
      </c>
      <c r="L1119" s="111">
        <v>297.6094374194588</v>
      </c>
    </row>
    <row r="1120" spans="1:12" x14ac:dyDescent="0.3">
      <c r="A1120" s="23" t="s">
        <v>112</v>
      </c>
      <c r="B1120" s="110">
        <v>2.2000000000000002</v>
      </c>
      <c r="C1120" s="111">
        <v>1099.9771770190298</v>
      </c>
      <c r="E1120" s="110">
        <v>2.2999999999999998</v>
      </c>
      <c r="F1120" s="111">
        <v>1147.6761873315822</v>
      </c>
      <c r="H1120" s="110">
        <v>1.2</v>
      </c>
      <c r="I1120" s="111">
        <v>892.72573689435546</v>
      </c>
      <c r="K1120" s="110">
        <v>1.2</v>
      </c>
      <c r="L1120" s="111">
        <v>890.94028542056662</v>
      </c>
    </row>
    <row r="1121" spans="1:12" x14ac:dyDescent="0.3">
      <c r="A1121" s="23" t="s">
        <v>113</v>
      </c>
      <c r="B1121" s="110">
        <v>38.6</v>
      </c>
      <c r="C1121" s="111">
        <v>13996.94</v>
      </c>
      <c r="E1121" s="110">
        <v>39.599699999999999</v>
      </c>
      <c r="F1121" s="111">
        <v>13469.163849999999</v>
      </c>
      <c r="H1121" s="110">
        <v>133.9</v>
      </c>
      <c r="I1121" s="111">
        <v>48554.15</v>
      </c>
      <c r="K1121" s="110">
        <v>137.2414</v>
      </c>
      <c r="L1121" s="111">
        <v>46680.325969999998</v>
      </c>
    </row>
    <row r="1122" spans="1:12" x14ac:dyDescent="0.3">
      <c r="A1122" s="109" t="s">
        <v>114</v>
      </c>
      <c r="B1122" s="112"/>
      <c r="C1122" s="113"/>
      <c r="D1122" s="109"/>
      <c r="E1122" s="112"/>
      <c r="F1122" s="113"/>
      <c r="G1122" s="109"/>
      <c r="H1122" s="112"/>
      <c r="I1122" s="113"/>
      <c r="J1122" s="109"/>
      <c r="K1122" s="112"/>
      <c r="L1122" s="113"/>
    </row>
    <row r="1123" spans="1:12" x14ac:dyDescent="0.3">
      <c r="A1123" s="23" t="s">
        <v>115</v>
      </c>
      <c r="B1123" s="110">
        <v>0</v>
      </c>
      <c r="C1123" s="111">
        <v>0</v>
      </c>
      <c r="E1123" s="110">
        <v>0</v>
      </c>
      <c r="F1123" s="111">
        <v>0</v>
      </c>
      <c r="H1123" s="110">
        <v>0</v>
      </c>
      <c r="I1123" s="111">
        <v>0</v>
      </c>
      <c r="K1123" s="110">
        <v>0</v>
      </c>
      <c r="L1123" s="111">
        <v>0</v>
      </c>
    </row>
    <row r="1124" spans="1:12" x14ac:dyDescent="0.3">
      <c r="A1124" s="23" t="s">
        <v>116</v>
      </c>
      <c r="B1124" s="110">
        <v>0</v>
      </c>
      <c r="C1124" s="111">
        <v>0</v>
      </c>
      <c r="E1124" s="110">
        <v>0</v>
      </c>
      <c r="F1124" s="111">
        <v>0</v>
      </c>
      <c r="H1124" s="110">
        <v>0</v>
      </c>
      <c r="I1124" s="111">
        <v>0</v>
      </c>
      <c r="K1124" s="110">
        <v>0</v>
      </c>
      <c r="L1124" s="111">
        <v>0</v>
      </c>
    </row>
    <row r="1125" spans="1:12" x14ac:dyDescent="0.3">
      <c r="A1125" s="23" t="s">
        <v>117</v>
      </c>
      <c r="B1125" s="110">
        <v>0</v>
      </c>
      <c r="C1125" s="111">
        <v>0</v>
      </c>
      <c r="E1125" s="110">
        <v>0</v>
      </c>
      <c r="F1125" s="111">
        <v>0</v>
      </c>
      <c r="H1125" s="110">
        <v>0</v>
      </c>
      <c r="I1125" s="111">
        <v>0</v>
      </c>
      <c r="K1125" s="110">
        <v>0</v>
      </c>
      <c r="L1125" s="111">
        <v>0</v>
      </c>
    </row>
    <row r="1126" spans="1:12" x14ac:dyDescent="0.3">
      <c r="A1126" s="23" t="s">
        <v>118</v>
      </c>
      <c r="B1126" s="110">
        <v>0</v>
      </c>
      <c r="C1126" s="111">
        <v>0</v>
      </c>
      <c r="E1126" s="110">
        <v>0</v>
      </c>
      <c r="F1126" s="111">
        <v>0</v>
      </c>
      <c r="H1126" s="110">
        <v>0</v>
      </c>
      <c r="I1126" s="111">
        <v>0</v>
      </c>
      <c r="K1126" s="110">
        <v>0</v>
      </c>
      <c r="L1126" s="111">
        <v>0</v>
      </c>
    </row>
    <row r="1127" spans="1:12" x14ac:dyDescent="0.3">
      <c r="A1127" s="23" t="s">
        <v>119</v>
      </c>
      <c r="B1127" s="110">
        <v>0</v>
      </c>
      <c r="C1127" s="111">
        <v>0</v>
      </c>
      <c r="E1127" s="110">
        <v>0</v>
      </c>
      <c r="F1127" s="111">
        <v>0</v>
      </c>
      <c r="H1127" s="110">
        <v>0</v>
      </c>
      <c r="I1127" s="111">
        <v>0</v>
      </c>
      <c r="K1127" s="110">
        <v>0</v>
      </c>
      <c r="L1127" s="111">
        <v>0</v>
      </c>
    </row>
    <row r="1128" spans="1:12" x14ac:dyDescent="0.3">
      <c r="A1128" s="23" t="s">
        <v>120</v>
      </c>
      <c r="B1128" s="110">
        <v>0</v>
      </c>
      <c r="C1128" s="111"/>
      <c r="E1128" s="110">
        <v>0</v>
      </c>
      <c r="F1128" s="111"/>
      <c r="H1128" s="110">
        <v>0</v>
      </c>
      <c r="I1128" s="111"/>
      <c r="K1128" s="110">
        <v>0</v>
      </c>
      <c r="L1128" s="111"/>
    </row>
    <row r="1129" spans="1:12" x14ac:dyDescent="0.3">
      <c r="A1129" s="23" t="s">
        <v>121</v>
      </c>
      <c r="B1129" s="110">
        <v>0.6</v>
      </c>
      <c r="C1129" s="111">
        <v>119.47239703703198</v>
      </c>
      <c r="E1129" s="110">
        <v>0.4</v>
      </c>
      <c r="F1129" s="111">
        <v>75.904796250860983</v>
      </c>
      <c r="H1129" s="110">
        <v>0</v>
      </c>
      <c r="I1129" s="111">
        <v>0</v>
      </c>
      <c r="K1129" s="110">
        <v>0</v>
      </c>
      <c r="L1129" s="111">
        <v>0</v>
      </c>
    </row>
    <row r="1130" spans="1:12" x14ac:dyDescent="0.3">
      <c r="A1130" s="23" t="s">
        <v>122</v>
      </c>
      <c r="B1130" s="110">
        <v>0</v>
      </c>
      <c r="C1130" s="111">
        <v>0</v>
      </c>
      <c r="E1130" s="110">
        <v>0</v>
      </c>
      <c r="F1130" s="111">
        <v>0</v>
      </c>
      <c r="H1130" s="110">
        <v>0</v>
      </c>
      <c r="I1130" s="111">
        <v>0</v>
      </c>
      <c r="K1130" s="110">
        <v>0</v>
      </c>
      <c r="L1130" s="111">
        <v>0</v>
      </c>
    </row>
    <row r="1131" spans="1:12" x14ac:dyDescent="0.3">
      <c r="A1131" s="23" t="s">
        <v>123</v>
      </c>
      <c r="B1131" s="110">
        <v>0</v>
      </c>
      <c r="C1131" s="111">
        <v>0</v>
      </c>
      <c r="E1131" s="110">
        <v>0</v>
      </c>
      <c r="F1131" s="111">
        <v>0</v>
      </c>
      <c r="H1131" s="110">
        <v>0</v>
      </c>
      <c r="I1131" s="111">
        <v>0</v>
      </c>
      <c r="K1131" s="110">
        <v>0</v>
      </c>
      <c r="L1131" s="111">
        <v>0</v>
      </c>
    </row>
    <row r="1132" spans="1:12" x14ac:dyDescent="0.3">
      <c r="A1132" s="23" t="s">
        <v>124</v>
      </c>
      <c r="B1132" s="110">
        <v>0.1</v>
      </c>
      <c r="C1132" s="111">
        <v>23.467598681775723</v>
      </c>
      <c r="E1132" s="110">
        <v>0.1</v>
      </c>
      <c r="F1132" s="111">
        <v>21.871801971414975</v>
      </c>
      <c r="H1132" s="110">
        <v>0.1</v>
      </c>
      <c r="I1132" s="111">
        <v>23.581536905602658</v>
      </c>
      <c r="K1132" s="110">
        <v>0.1</v>
      </c>
      <c r="L1132" s="111">
        <v>21.977992396021676</v>
      </c>
    </row>
    <row r="1133" spans="1:12" x14ac:dyDescent="0.3">
      <c r="A1133" s="23" t="s">
        <v>125</v>
      </c>
      <c r="B1133" s="110">
        <v>0</v>
      </c>
      <c r="C1133" s="111">
        <v>0</v>
      </c>
      <c r="E1133" s="110">
        <v>0</v>
      </c>
      <c r="F1133" s="111">
        <v>0</v>
      </c>
      <c r="H1133" s="110">
        <v>0</v>
      </c>
      <c r="I1133" s="111">
        <v>0</v>
      </c>
      <c r="K1133" s="110">
        <v>0</v>
      </c>
      <c r="L1133" s="111">
        <v>0</v>
      </c>
    </row>
    <row r="1134" spans="1:12" x14ac:dyDescent="0.3">
      <c r="A1134" s="23" t="s">
        <v>126</v>
      </c>
      <c r="B1134" s="110">
        <v>0</v>
      </c>
      <c r="C1134" s="111">
        <v>0</v>
      </c>
      <c r="E1134" s="110">
        <v>0</v>
      </c>
      <c r="F1134" s="111">
        <v>0</v>
      </c>
      <c r="H1134" s="110">
        <v>0</v>
      </c>
      <c r="I1134" s="111">
        <v>0</v>
      </c>
      <c r="K1134" s="110">
        <v>0.1</v>
      </c>
      <c r="L1134" s="111">
        <v>28.190527646454033</v>
      </c>
    </row>
    <row r="1135" spans="1:12" x14ac:dyDescent="0.3">
      <c r="A1135" s="23" t="s">
        <v>127</v>
      </c>
      <c r="B1135" s="110">
        <v>0</v>
      </c>
      <c r="C1135" s="111">
        <v>0</v>
      </c>
      <c r="E1135" s="110">
        <v>0</v>
      </c>
      <c r="F1135" s="111">
        <v>0</v>
      </c>
      <c r="H1135" s="110">
        <v>0</v>
      </c>
      <c r="I1135" s="111">
        <v>14.446503841515325</v>
      </c>
      <c r="K1135" s="110">
        <v>0</v>
      </c>
      <c r="L1135" s="111">
        <v>13.594160114865922</v>
      </c>
    </row>
    <row r="1136" spans="1:12" x14ac:dyDescent="0.3">
      <c r="A1136" s="109" t="s">
        <v>128</v>
      </c>
      <c r="B1136" s="110">
        <v>0</v>
      </c>
      <c r="C1136" s="113">
        <v>11166.76</v>
      </c>
      <c r="D1136" s="109"/>
      <c r="E1136" s="110">
        <v>0</v>
      </c>
      <c r="F1136" s="113">
        <v>14050.7</v>
      </c>
      <c r="G1136" s="109"/>
      <c r="H1136" s="110">
        <v>0</v>
      </c>
      <c r="I1136" s="113">
        <v>15524.52</v>
      </c>
      <c r="J1136" s="109"/>
      <c r="K1136" s="110">
        <v>0</v>
      </c>
      <c r="L1136" s="113">
        <v>19444.5</v>
      </c>
    </row>
    <row r="1137" spans="1:12" x14ac:dyDescent="0.3">
      <c r="A1137" s="109" t="s">
        <v>129</v>
      </c>
      <c r="B1137" s="110">
        <v>0</v>
      </c>
      <c r="C1137" s="113">
        <v>579.86508956641819</v>
      </c>
      <c r="D1137" s="109"/>
      <c r="E1137" s="110">
        <v>0</v>
      </c>
      <c r="F1137" s="113">
        <v>590.81294245743231</v>
      </c>
      <c r="G1137" s="109"/>
      <c r="H1137" s="110">
        <v>0</v>
      </c>
      <c r="I1137" s="113">
        <v>4043.9801616097957</v>
      </c>
      <c r="J1137" s="109"/>
      <c r="K1137" s="110">
        <v>0</v>
      </c>
      <c r="L1137" s="113">
        <v>4014.8715924065291</v>
      </c>
    </row>
    <row r="1138" spans="1:12" x14ac:dyDescent="0.3">
      <c r="A1138" s="191" t="s">
        <v>130</v>
      </c>
      <c r="B1138" s="191"/>
      <c r="C1138" s="191"/>
      <c r="D1138" s="191"/>
      <c r="E1138" s="191"/>
      <c r="F1138" s="191"/>
      <c r="G1138" s="191"/>
      <c r="H1138" s="191"/>
      <c r="I1138" s="191"/>
      <c r="J1138" s="191"/>
      <c r="K1138" s="191"/>
      <c r="L1138" s="191"/>
    </row>
    <row r="1139" spans="1:12" x14ac:dyDescent="0.3">
      <c r="A1139" s="23" t="s">
        <v>131</v>
      </c>
      <c r="B1139" s="110">
        <v>0.86677945107163235</v>
      </c>
      <c r="C1139" s="111">
        <v>304.71870250130632</v>
      </c>
      <c r="E1139" s="110">
        <v>0.95962753500828679</v>
      </c>
      <c r="F1139" s="111">
        <v>382.56590211902676</v>
      </c>
      <c r="H1139" s="110">
        <v>5.3354925489265224</v>
      </c>
      <c r="I1139" s="111">
        <v>1921.0237381347563</v>
      </c>
      <c r="K1139" s="110">
        <v>6.000832938249717</v>
      </c>
      <c r="L1139" s="111">
        <v>2450.0943260927661</v>
      </c>
    </row>
    <row r="1140" spans="1:12" x14ac:dyDescent="0.3">
      <c r="A1140" s="23" t="s">
        <v>132</v>
      </c>
      <c r="B1140" s="110">
        <v>11.7</v>
      </c>
      <c r="C1140" s="111">
        <v>6864.6693962524687</v>
      </c>
      <c r="E1140" s="110">
        <v>10.9</v>
      </c>
      <c r="F1140" s="111">
        <v>7226.678030225783</v>
      </c>
      <c r="H1140" s="110">
        <v>4.3</v>
      </c>
      <c r="I1140" s="111">
        <v>2530.1248567944731</v>
      </c>
      <c r="K1140" s="110">
        <v>4.3</v>
      </c>
      <c r="L1140" s="111">
        <v>2859.0410881777543</v>
      </c>
    </row>
    <row r="1141" spans="1:12" x14ac:dyDescent="0.3">
      <c r="A1141" s="23" t="s">
        <v>133</v>
      </c>
      <c r="B1141" s="110">
        <v>0</v>
      </c>
      <c r="C1141" s="111">
        <v>0</v>
      </c>
      <c r="E1141" s="110">
        <v>0</v>
      </c>
      <c r="F1141" s="111">
        <v>0</v>
      </c>
      <c r="H1141" s="110">
        <v>0.6</v>
      </c>
      <c r="I1141" s="111">
        <v>173.77365597260902</v>
      </c>
      <c r="K1141" s="110">
        <v>0.6</v>
      </c>
      <c r="L1141" s="111">
        <v>189.93460597806165</v>
      </c>
    </row>
    <row r="1142" spans="1:12" x14ac:dyDescent="0.3">
      <c r="A1142" s="23" t="s">
        <v>134</v>
      </c>
      <c r="B1142" s="110">
        <v>3.9</v>
      </c>
      <c r="C1142" s="111">
        <v>2545.83</v>
      </c>
      <c r="E1142" s="110">
        <v>2.5</v>
      </c>
      <c r="F1142" s="111">
        <v>1698.95</v>
      </c>
      <c r="H1142" s="110">
        <v>13.2</v>
      </c>
      <c r="I1142" s="111">
        <v>16129.11</v>
      </c>
      <c r="K1142" s="110">
        <v>9.3000000000000007</v>
      </c>
      <c r="L1142" s="111">
        <v>11843.35</v>
      </c>
    </row>
    <row r="1143" spans="1:12" x14ac:dyDescent="0.3">
      <c r="A1143" s="23" t="s">
        <v>135</v>
      </c>
      <c r="B1143" s="110">
        <v>94.3</v>
      </c>
      <c r="C1143" s="111">
        <v>31159.677728351282</v>
      </c>
      <c r="E1143" s="110">
        <v>74.900000000000006</v>
      </c>
      <c r="F1143" s="111">
        <v>21754.642826821171</v>
      </c>
      <c r="H1143" s="110">
        <v>317.60000000000002</v>
      </c>
      <c r="I1143" s="111">
        <v>105994.30761500059</v>
      </c>
      <c r="K1143" s="110">
        <v>306.7</v>
      </c>
      <c r="L1143" s="111">
        <v>89971.445824662092</v>
      </c>
    </row>
    <row r="1144" spans="1:12" x14ac:dyDescent="0.3">
      <c r="A1144" s="23" t="s">
        <v>136</v>
      </c>
      <c r="B1144" s="110">
        <v>9.9</v>
      </c>
      <c r="C1144" s="111">
        <v>2821.3554015613036</v>
      </c>
      <c r="E1144" s="110">
        <v>8.9</v>
      </c>
      <c r="F1144" s="111">
        <v>2480.5698672999897</v>
      </c>
      <c r="H1144" s="110">
        <v>42.7</v>
      </c>
      <c r="I1144" s="111">
        <v>12198.160337815994</v>
      </c>
      <c r="K1144" s="110">
        <v>40.1</v>
      </c>
      <c r="L1144" s="111">
        <v>11203.396077199066</v>
      </c>
    </row>
    <row r="1145" spans="1:12" x14ac:dyDescent="0.3">
      <c r="A1145" s="23" t="s">
        <v>137</v>
      </c>
      <c r="B1145" s="110">
        <v>19.7</v>
      </c>
      <c r="C1145" s="111">
        <v>5253.8636111848236</v>
      </c>
      <c r="E1145" s="110">
        <v>24.6</v>
      </c>
      <c r="F1145" s="111">
        <v>6121.0978086899413</v>
      </c>
      <c r="H1145" s="110">
        <v>418.2</v>
      </c>
      <c r="I1145" s="111">
        <v>113395.20542439148</v>
      </c>
      <c r="K1145" s="110">
        <v>342.6</v>
      </c>
      <c r="L1145" s="111">
        <v>86672.169187096966</v>
      </c>
    </row>
    <row r="1146" spans="1:12" x14ac:dyDescent="0.3">
      <c r="A1146" s="23" t="s">
        <v>138</v>
      </c>
      <c r="B1146" s="110">
        <v>1</v>
      </c>
      <c r="C1146" s="111">
        <v>641.12135093276538</v>
      </c>
      <c r="E1146" s="110">
        <v>1.1000000000000001</v>
      </c>
      <c r="F1146" s="111">
        <v>816.66037681815658</v>
      </c>
      <c r="H1146" s="110">
        <v>16</v>
      </c>
      <c r="I1146" s="111">
        <v>9854.3802793985724</v>
      </c>
      <c r="K1146" s="110">
        <v>17.600000000000001</v>
      </c>
      <c r="L1146" s="111">
        <v>12552.509599897901</v>
      </c>
    </row>
    <row r="1147" spans="1:12" x14ac:dyDescent="0.3">
      <c r="A1147" s="23" t="s">
        <v>139</v>
      </c>
      <c r="B1147" s="110">
        <v>0</v>
      </c>
      <c r="C1147" s="111">
        <v>0</v>
      </c>
      <c r="E1147" s="110">
        <v>0</v>
      </c>
      <c r="F1147" s="111">
        <v>0</v>
      </c>
      <c r="H1147" s="110">
        <v>18.8</v>
      </c>
      <c r="I1147" s="111">
        <v>5521.6607382676193</v>
      </c>
      <c r="K1147" s="110">
        <v>19.2</v>
      </c>
      <c r="L1147" s="111">
        <v>5537.6383097655862</v>
      </c>
    </row>
    <row r="1148" spans="1:12" x14ac:dyDescent="0.3">
      <c r="A1148" s="23" t="s">
        <v>140</v>
      </c>
      <c r="B1148" s="110">
        <v>0</v>
      </c>
      <c r="C1148" s="111">
        <v>0</v>
      </c>
      <c r="E1148" s="110">
        <v>0</v>
      </c>
      <c r="F1148" s="111">
        <v>0</v>
      </c>
      <c r="H1148" s="110">
        <v>0.8</v>
      </c>
      <c r="I1148" s="111">
        <v>588.53240502504286</v>
      </c>
      <c r="K1148" s="110">
        <v>0.9</v>
      </c>
      <c r="L1148" s="111">
        <v>656.14006505229463</v>
      </c>
    </row>
    <row r="1149" spans="1:12" x14ac:dyDescent="0.3">
      <c r="A1149" s="23" t="s">
        <v>141</v>
      </c>
      <c r="B1149" s="110">
        <v>0</v>
      </c>
      <c r="C1149" s="111">
        <v>0</v>
      </c>
      <c r="E1149" s="110">
        <v>0</v>
      </c>
      <c r="F1149" s="111">
        <v>0</v>
      </c>
      <c r="H1149" s="110">
        <v>0.2</v>
      </c>
      <c r="I1149" s="111">
        <v>135.38581318070723</v>
      </c>
      <c r="K1149" s="110">
        <v>0.2</v>
      </c>
      <c r="L1149" s="111">
        <v>132.94886854345449</v>
      </c>
    </row>
    <row r="1150" spans="1:12" x14ac:dyDescent="0.3">
      <c r="A1150" s="23" t="s">
        <v>142</v>
      </c>
      <c r="B1150" s="110">
        <v>8.1</v>
      </c>
      <c r="C1150" s="111">
        <v>3031.1607378034491</v>
      </c>
      <c r="E1150" s="110">
        <v>8.1999999999999993</v>
      </c>
      <c r="F1150" s="111">
        <v>3670.0246404674062</v>
      </c>
      <c r="H1150" s="110">
        <v>7.5</v>
      </c>
      <c r="I1150" s="111">
        <v>2834.675560917688</v>
      </c>
      <c r="K1150" s="110">
        <v>8.8000000000000007</v>
      </c>
      <c r="L1150" s="111">
        <v>3977.9191124728641</v>
      </c>
    </row>
    <row r="1151" spans="1:12" x14ac:dyDescent="0.3">
      <c r="A1151" s="23" t="s">
        <v>143</v>
      </c>
      <c r="B1151" s="110">
        <v>7.1</v>
      </c>
      <c r="C1151" s="111">
        <v>5202.3236736535637</v>
      </c>
      <c r="E1151" s="110">
        <v>6.9</v>
      </c>
      <c r="F1151" s="111">
        <v>4858.6039503703396</v>
      </c>
      <c r="H1151" s="110">
        <v>3.7</v>
      </c>
      <c r="I1151" s="111">
        <v>2563.0961126550014</v>
      </c>
      <c r="K1151" s="110">
        <v>4.4000000000000004</v>
      </c>
      <c r="L1151" s="111">
        <v>2929.1339466892996</v>
      </c>
    </row>
    <row r="1152" spans="1:12" x14ac:dyDescent="0.3">
      <c r="A1152" s="23" t="s">
        <v>144</v>
      </c>
      <c r="B1152" s="110">
        <v>30.6</v>
      </c>
      <c r="C1152" s="111">
        <v>10346.819828320142</v>
      </c>
      <c r="E1152" s="110">
        <v>30.3</v>
      </c>
      <c r="F1152" s="111">
        <v>12642.799436106396</v>
      </c>
      <c r="H1152" s="110">
        <v>48.5</v>
      </c>
      <c r="I1152" s="111">
        <v>15867.213590288728</v>
      </c>
      <c r="K1152" s="110">
        <v>37.1</v>
      </c>
      <c r="L1152" s="111">
        <v>14977.799015720502</v>
      </c>
    </row>
    <row r="1153" spans="1:12" x14ac:dyDescent="0.3">
      <c r="A1153" s="23" t="s">
        <v>145</v>
      </c>
      <c r="B1153" s="110">
        <v>21.5</v>
      </c>
      <c r="C1153" s="111">
        <v>8220.6051711746022</v>
      </c>
      <c r="E1153" s="110">
        <v>21.5</v>
      </c>
      <c r="F1153" s="111">
        <v>11796.568420635555</v>
      </c>
      <c r="H1153" s="110">
        <v>28.6</v>
      </c>
      <c r="I1153" s="111">
        <v>10716.469004001889</v>
      </c>
      <c r="K1153" s="110">
        <v>19.7</v>
      </c>
      <c r="L1153" s="111">
        <v>10592.630087714384</v>
      </c>
    </row>
    <row r="1154" spans="1:12" x14ac:dyDescent="0.3">
      <c r="A1154" s="23" t="s">
        <v>146</v>
      </c>
      <c r="B1154" s="110">
        <v>43.4</v>
      </c>
      <c r="C1154" s="111">
        <v>19364.962357955857</v>
      </c>
      <c r="E1154" s="110">
        <v>43.4</v>
      </c>
      <c r="F1154" s="111">
        <v>25038.896328836927</v>
      </c>
      <c r="H1154" s="110">
        <v>12</v>
      </c>
      <c r="I1154" s="111">
        <v>5365.7378752094419</v>
      </c>
      <c r="K1154" s="110">
        <v>10.6</v>
      </c>
      <c r="L1154" s="111">
        <v>6128.477514170464</v>
      </c>
    </row>
    <row r="1155" spans="1:12" x14ac:dyDescent="0.3">
      <c r="A1155" s="23" t="s">
        <v>147</v>
      </c>
      <c r="B1155" s="110">
        <v>1</v>
      </c>
      <c r="C1155" s="111">
        <v>826.22013728446575</v>
      </c>
      <c r="E1155" s="110">
        <v>1</v>
      </c>
      <c r="F1155" s="111">
        <v>927.84521417045517</v>
      </c>
      <c r="H1155" s="110">
        <v>3.5</v>
      </c>
      <c r="I1155" s="111">
        <v>2763.6862973774205</v>
      </c>
      <c r="K1155" s="110">
        <v>3.6</v>
      </c>
      <c r="L1155" s="111">
        <v>3192.2945608678392</v>
      </c>
    </row>
    <row r="1156" spans="1:12" x14ac:dyDescent="0.3">
      <c r="A1156" s="23" t="s">
        <v>148</v>
      </c>
      <c r="B1156" s="110">
        <v>8.3000000000000007</v>
      </c>
      <c r="C1156" s="111">
        <v>3411.6670829088043</v>
      </c>
      <c r="E1156" s="110">
        <v>8.1</v>
      </c>
      <c r="F1156" s="111">
        <v>3532.5551900272953</v>
      </c>
      <c r="H1156" s="110">
        <v>1.2</v>
      </c>
      <c r="I1156" s="111">
        <v>487.27462930115672</v>
      </c>
      <c r="K1156" s="110">
        <v>2.1</v>
      </c>
      <c r="L1156" s="111">
        <v>904.7471679549227</v>
      </c>
    </row>
    <row r="1157" spans="1:12" x14ac:dyDescent="0.3">
      <c r="A1157" s="23" t="s">
        <v>149</v>
      </c>
      <c r="B1157" s="110">
        <v>0</v>
      </c>
      <c r="C1157" s="111">
        <v>0</v>
      </c>
      <c r="E1157" s="110">
        <v>0</v>
      </c>
      <c r="F1157" s="111">
        <v>0</v>
      </c>
      <c r="H1157" s="110">
        <v>0</v>
      </c>
      <c r="I1157" s="111">
        <v>0</v>
      </c>
      <c r="K1157" s="110">
        <v>0</v>
      </c>
      <c r="L1157" s="111">
        <v>0</v>
      </c>
    </row>
    <row r="1158" spans="1:12" x14ac:dyDescent="0.3">
      <c r="A1158" s="23" t="s">
        <v>150</v>
      </c>
      <c r="B1158" s="110">
        <v>0</v>
      </c>
      <c r="C1158" s="111">
        <v>0</v>
      </c>
      <c r="E1158" s="110">
        <v>0</v>
      </c>
      <c r="F1158" s="111">
        <v>0</v>
      </c>
      <c r="H1158" s="110">
        <v>0</v>
      </c>
      <c r="I1158" s="111">
        <v>0</v>
      </c>
      <c r="K1158" s="110">
        <v>0</v>
      </c>
      <c r="L1158" s="111">
        <v>0</v>
      </c>
    </row>
    <row r="1159" spans="1:12" x14ac:dyDescent="0.3">
      <c r="A1159" s="23" t="s">
        <v>151</v>
      </c>
      <c r="B1159" s="110">
        <v>1</v>
      </c>
      <c r="C1159" s="111">
        <v>1124.9139145782262</v>
      </c>
      <c r="E1159" s="110">
        <v>0.9</v>
      </c>
      <c r="F1159" s="111">
        <v>1033.6833961059322</v>
      </c>
      <c r="H1159" s="110">
        <v>2.9</v>
      </c>
      <c r="I1159" s="111">
        <v>3261.3762035099739</v>
      </c>
      <c r="K1159" s="110">
        <v>3</v>
      </c>
      <c r="L1159" s="111">
        <v>3444.6880383969137</v>
      </c>
    </row>
    <row r="1160" spans="1:12" x14ac:dyDescent="0.3">
      <c r="A1160" s="23" t="s">
        <v>152</v>
      </c>
      <c r="B1160" s="110">
        <v>0</v>
      </c>
      <c r="C1160" s="111">
        <v>0</v>
      </c>
      <c r="E1160" s="110">
        <v>0</v>
      </c>
      <c r="F1160" s="111">
        <v>0</v>
      </c>
      <c r="H1160" s="110">
        <v>0.1</v>
      </c>
      <c r="I1160" s="111">
        <v>47.052192127449906</v>
      </c>
      <c r="K1160" s="110">
        <v>0.1</v>
      </c>
      <c r="L1160" s="111">
        <v>47.287453088087162</v>
      </c>
    </row>
    <row r="1161" spans="1:12" x14ac:dyDescent="0.3">
      <c r="A1161" s="23" t="s">
        <v>153</v>
      </c>
      <c r="B1161" s="110">
        <v>0.4</v>
      </c>
      <c r="C1161" s="111">
        <v>427.75065348722291</v>
      </c>
      <c r="E1161" s="110">
        <v>0.4</v>
      </c>
      <c r="F1161" s="111">
        <v>490.62999954984463</v>
      </c>
      <c r="H1161" s="110">
        <v>0.6</v>
      </c>
      <c r="I1161" s="111">
        <v>638.24419852293295</v>
      </c>
      <c r="K1161" s="110">
        <v>0.8</v>
      </c>
      <c r="L1161" s="111">
        <v>976.0881276077389</v>
      </c>
    </row>
    <row r="1162" spans="1:12" x14ac:dyDescent="0.3">
      <c r="A1162" s="23" t="s">
        <v>154</v>
      </c>
      <c r="B1162" s="110">
        <v>0.1</v>
      </c>
      <c r="C1162" s="111">
        <v>239.68183067893321</v>
      </c>
      <c r="E1162" s="110">
        <v>0.1</v>
      </c>
      <c r="F1162" s="111">
        <v>204.44860156913001</v>
      </c>
      <c r="H1162" s="110">
        <v>0.8</v>
      </c>
      <c r="I1162" s="111">
        <v>1917.8227935704763</v>
      </c>
      <c r="K1162" s="110">
        <v>0.7</v>
      </c>
      <c r="L1162" s="111">
        <v>1431.4149875511641</v>
      </c>
    </row>
    <row r="1163" spans="1:12" x14ac:dyDescent="0.3">
      <c r="A1163" s="23" t="s">
        <v>155</v>
      </c>
      <c r="B1163" s="110">
        <v>0</v>
      </c>
      <c r="C1163" s="111">
        <v>0</v>
      </c>
      <c r="E1163" s="110">
        <v>0</v>
      </c>
      <c r="F1163" s="111">
        <v>0</v>
      </c>
      <c r="H1163" s="110">
        <v>0</v>
      </c>
      <c r="I1163" s="111">
        <v>0</v>
      </c>
      <c r="K1163" s="110">
        <v>0</v>
      </c>
      <c r="L1163" s="111">
        <v>0</v>
      </c>
    </row>
    <row r="1164" spans="1:12" x14ac:dyDescent="0.3">
      <c r="A1164" s="23" t="s">
        <v>156</v>
      </c>
      <c r="B1164" s="110">
        <v>0</v>
      </c>
      <c r="C1164" s="111">
        <v>0</v>
      </c>
      <c r="E1164" s="110">
        <v>0</v>
      </c>
      <c r="F1164" s="111">
        <v>0</v>
      </c>
      <c r="H1164" s="110">
        <v>0</v>
      </c>
      <c r="I1164" s="111">
        <v>0</v>
      </c>
      <c r="K1164" s="110">
        <v>0</v>
      </c>
      <c r="L1164" s="111">
        <v>0</v>
      </c>
    </row>
    <row r="1165" spans="1:12" x14ac:dyDescent="0.3">
      <c r="A1165" s="23" t="s">
        <v>157</v>
      </c>
      <c r="B1165" s="110">
        <v>7.6</v>
      </c>
      <c r="C1165" s="111">
        <v>4715.7557424899369</v>
      </c>
      <c r="E1165" s="110">
        <v>7.4</v>
      </c>
      <c r="F1165" s="111">
        <v>4876.339635405252</v>
      </c>
      <c r="H1165" s="110">
        <v>40.5</v>
      </c>
      <c r="I1165" s="111">
        <v>25212.523320405126</v>
      </c>
      <c r="K1165" s="110">
        <v>34.700000000000003</v>
      </c>
      <c r="L1165" s="111">
        <v>22941.155108384624</v>
      </c>
    </row>
    <row r="1166" spans="1:12" x14ac:dyDescent="0.3">
      <c r="A1166" s="23" t="s">
        <v>158</v>
      </c>
      <c r="B1166" s="110">
        <v>0</v>
      </c>
      <c r="C1166" s="111">
        <v>0</v>
      </c>
      <c r="E1166" s="110">
        <v>0</v>
      </c>
      <c r="F1166" s="111">
        <v>0</v>
      </c>
      <c r="H1166" s="110">
        <v>0.1</v>
      </c>
      <c r="I1166" s="111">
        <v>155.92059751762076</v>
      </c>
      <c r="K1166" s="110">
        <v>0.1</v>
      </c>
      <c r="L1166" s="111">
        <v>158.72716827293792</v>
      </c>
    </row>
    <row r="1167" spans="1:12" x14ac:dyDescent="0.3">
      <c r="A1167" s="23" t="s">
        <v>159</v>
      </c>
      <c r="B1167" s="110">
        <v>0</v>
      </c>
      <c r="C1167" s="111">
        <v>0</v>
      </c>
      <c r="E1167" s="110">
        <v>0</v>
      </c>
      <c r="F1167" s="111">
        <v>0</v>
      </c>
      <c r="H1167" s="110">
        <v>0</v>
      </c>
      <c r="I1167" s="111">
        <v>0</v>
      </c>
      <c r="K1167" s="110">
        <v>0</v>
      </c>
      <c r="L1167" s="111">
        <v>0</v>
      </c>
    </row>
    <row r="1168" spans="1:12" x14ac:dyDescent="0.3">
      <c r="A1168" s="23" t="s">
        <v>160</v>
      </c>
      <c r="B1168" s="110">
        <v>0</v>
      </c>
      <c r="C1168" s="111">
        <v>0</v>
      </c>
      <c r="E1168" s="110">
        <v>0</v>
      </c>
      <c r="F1168" s="111">
        <v>0</v>
      </c>
      <c r="H1168" s="110">
        <v>0</v>
      </c>
      <c r="I1168" s="111">
        <v>0</v>
      </c>
      <c r="K1168" s="110">
        <v>0</v>
      </c>
      <c r="L1168" s="111">
        <v>0</v>
      </c>
    </row>
    <row r="1169" spans="1:12" x14ac:dyDescent="0.3">
      <c r="A1169" s="109" t="s">
        <v>161</v>
      </c>
      <c r="B1169" s="110"/>
      <c r="C1169" s="111"/>
      <c r="E1169" s="110"/>
      <c r="F1169" s="111"/>
      <c r="H1169" s="110"/>
      <c r="I1169" s="111"/>
      <c r="K1169" s="110"/>
      <c r="L1169" s="111"/>
    </row>
    <row r="1170" spans="1:12" x14ac:dyDescent="0.3">
      <c r="A1170" s="23" t="s">
        <v>162</v>
      </c>
      <c r="B1170" s="110">
        <v>111</v>
      </c>
      <c r="C1170" s="111">
        <v>10908.97011</v>
      </c>
      <c r="E1170" s="110">
        <v>121</v>
      </c>
      <c r="F1170" s="111">
        <v>13853.900644650001</v>
      </c>
      <c r="H1170" s="110">
        <v>689</v>
      </c>
      <c r="I1170" s="111">
        <v>78456.595360000007</v>
      </c>
      <c r="K1170" s="110">
        <v>763</v>
      </c>
      <c r="L1170" s="111">
        <v>99133.495149919996</v>
      </c>
    </row>
    <row r="1171" spans="1:12" x14ac:dyDescent="0.3">
      <c r="A1171" s="23" t="s">
        <v>163</v>
      </c>
      <c r="B1171" s="110">
        <v>0.6</v>
      </c>
      <c r="C1171" s="111">
        <v>26.176617895186073</v>
      </c>
      <c r="E1171" s="110">
        <v>0.7</v>
      </c>
      <c r="F1171" s="111">
        <v>31.302872232993344</v>
      </c>
      <c r="H1171" s="110">
        <v>3.8</v>
      </c>
      <c r="I1171" s="111">
        <v>167.00638014801982</v>
      </c>
      <c r="K1171" s="110">
        <v>4.2</v>
      </c>
      <c r="L1171" s="111">
        <v>189.20064908874349</v>
      </c>
    </row>
    <row r="1172" spans="1:12" x14ac:dyDescent="0.3">
      <c r="A1172" s="23" t="s">
        <v>164</v>
      </c>
      <c r="B1172" s="110">
        <v>0</v>
      </c>
      <c r="C1172" s="111">
        <v>0</v>
      </c>
      <c r="E1172" s="110">
        <v>0</v>
      </c>
      <c r="F1172" s="111">
        <v>0</v>
      </c>
      <c r="H1172" s="110">
        <v>0.1</v>
      </c>
      <c r="I1172" s="111">
        <v>76.198120100383363</v>
      </c>
      <c r="K1172" s="110">
        <v>0.1</v>
      </c>
      <c r="L1172" s="111">
        <v>77.493488142089888</v>
      </c>
    </row>
    <row r="1173" spans="1:12" x14ac:dyDescent="0.3">
      <c r="A1173" s="23" t="s">
        <v>165</v>
      </c>
      <c r="B1173" s="110">
        <v>5.7</v>
      </c>
      <c r="C1173" s="111">
        <v>18795.36</v>
      </c>
      <c r="E1173" s="110">
        <v>4.0999999999999996</v>
      </c>
      <c r="F1173" s="111">
        <v>12391.650000000001</v>
      </c>
      <c r="H1173" s="110">
        <v>127.1</v>
      </c>
      <c r="I1173" s="111">
        <v>626073.13</v>
      </c>
      <c r="K1173" s="110">
        <v>76.5</v>
      </c>
      <c r="L1173" s="111">
        <v>301322.23</v>
      </c>
    </row>
    <row r="1174" spans="1:12" x14ac:dyDescent="0.3">
      <c r="A1174" s="23" t="s">
        <v>166</v>
      </c>
      <c r="B1174" s="110">
        <v>8.8000000000000007</v>
      </c>
      <c r="C1174" s="111">
        <v>333.21684868437745</v>
      </c>
      <c r="E1174" s="110">
        <v>6.3</v>
      </c>
      <c r="F1174" s="111">
        <v>228.29519345488413</v>
      </c>
      <c r="H1174" s="110">
        <v>196.4</v>
      </c>
      <c r="I1174" s="111">
        <v>7411.1880909042266</v>
      </c>
      <c r="K1174" s="110">
        <v>118.2</v>
      </c>
      <c r="L1174" s="111">
        <v>4268.5047237986246</v>
      </c>
    </row>
    <row r="1175" spans="1:12" s="109" customFormat="1" x14ac:dyDescent="0.3">
      <c r="A1175" s="109" t="s">
        <v>167</v>
      </c>
      <c r="B1175" s="112"/>
      <c r="C1175" s="113"/>
      <c r="E1175" s="112"/>
      <c r="F1175" s="113"/>
      <c r="H1175" s="112"/>
      <c r="I1175" s="113"/>
      <c r="K1175" s="112"/>
      <c r="L1175" s="113"/>
    </row>
    <row r="1176" spans="1:12" x14ac:dyDescent="0.3">
      <c r="A1176" s="23" t="s">
        <v>168</v>
      </c>
      <c r="B1176" s="110">
        <v>0</v>
      </c>
      <c r="C1176" s="111">
        <v>0</v>
      </c>
      <c r="E1176" s="110">
        <v>0</v>
      </c>
      <c r="F1176" s="111">
        <v>0</v>
      </c>
      <c r="H1176" s="110">
        <v>2</v>
      </c>
      <c r="I1176" s="111">
        <v>192.11485477061063</v>
      </c>
      <c r="K1176" s="110">
        <v>2</v>
      </c>
      <c r="L1176" s="111">
        <v>190.19370622290452</v>
      </c>
    </row>
    <row r="1177" spans="1:12" x14ac:dyDescent="0.3">
      <c r="A1177" s="23" t="s">
        <v>169</v>
      </c>
      <c r="B1177" s="110">
        <v>0</v>
      </c>
      <c r="C1177" s="111">
        <v>2961.37</v>
      </c>
      <c r="E1177" s="110">
        <v>0</v>
      </c>
      <c r="F1177" s="111">
        <v>3032.68</v>
      </c>
      <c r="H1177" s="110">
        <v>0</v>
      </c>
      <c r="I1177" s="111">
        <v>9371.4</v>
      </c>
      <c r="K1177" s="110">
        <v>0</v>
      </c>
      <c r="L1177" s="111">
        <v>9512.5</v>
      </c>
    </row>
    <row r="1178" spans="1:12" x14ac:dyDescent="0.3">
      <c r="A1178" s="191" t="s">
        <v>170</v>
      </c>
      <c r="B1178" s="191"/>
      <c r="C1178" s="191"/>
      <c r="D1178" s="191"/>
      <c r="E1178" s="191"/>
      <c r="F1178" s="191"/>
      <c r="G1178" s="191"/>
      <c r="H1178" s="191"/>
      <c r="I1178" s="191"/>
      <c r="J1178" s="191"/>
      <c r="K1178" s="191"/>
      <c r="L1178" s="191"/>
    </row>
    <row r="1179" spans="1:12" x14ac:dyDescent="0.3">
      <c r="A1179" s="23" t="s">
        <v>171</v>
      </c>
      <c r="B1179" s="110">
        <v>14.6</v>
      </c>
      <c r="C1179" s="111">
        <v>35099.210487045071</v>
      </c>
      <c r="E1179" s="110">
        <v>14.3</v>
      </c>
      <c r="F1179" s="111">
        <v>34721.773771533692</v>
      </c>
      <c r="H1179" s="110">
        <v>23.2</v>
      </c>
      <c r="I1179" s="111">
        <v>58919.005921051787</v>
      </c>
      <c r="K1179" s="110">
        <v>22.5</v>
      </c>
      <c r="L1179" s="111">
        <v>57712.690067064745</v>
      </c>
    </row>
    <row r="1180" spans="1:12" x14ac:dyDescent="0.3">
      <c r="A1180" s="23" t="s">
        <v>172</v>
      </c>
      <c r="B1180" s="110">
        <v>1</v>
      </c>
      <c r="C1180" s="111">
        <v>2234.7566671060995</v>
      </c>
      <c r="E1180" s="110">
        <v>1</v>
      </c>
      <c r="F1180" s="111">
        <v>2299.5646104521766</v>
      </c>
      <c r="H1180" s="110">
        <v>1</v>
      </c>
      <c r="I1180" s="111">
        <v>2558.6016562996324</v>
      </c>
      <c r="K1180" s="110">
        <v>1</v>
      </c>
      <c r="L1180" s="111">
        <v>2632.8011043323222</v>
      </c>
    </row>
    <row r="1181" spans="1:12" x14ac:dyDescent="0.3">
      <c r="A1181" s="23" t="s">
        <v>173</v>
      </c>
      <c r="B1181" s="110">
        <v>30.8</v>
      </c>
      <c r="C1181" s="111">
        <v>55959.488349485029</v>
      </c>
      <c r="E1181" s="110">
        <v>41.1</v>
      </c>
      <c r="F1181" s="111">
        <v>65936.447387586551</v>
      </c>
      <c r="H1181" s="110">
        <v>35</v>
      </c>
      <c r="I1181" s="111">
        <v>67096.783522432175</v>
      </c>
      <c r="K1181" s="110">
        <v>32.799999999999997</v>
      </c>
      <c r="L1181" s="111">
        <v>55522.396659716847</v>
      </c>
    </row>
    <row r="1182" spans="1:12" x14ac:dyDescent="0.3">
      <c r="A1182" s="23" t="s">
        <v>174</v>
      </c>
      <c r="B1182" s="110">
        <v>3.4</v>
      </c>
      <c r="C1182" s="111">
        <v>9592.6491238983235</v>
      </c>
      <c r="E1182" s="110">
        <v>3.3</v>
      </c>
      <c r="F1182" s="111">
        <v>9114.9916248759764</v>
      </c>
      <c r="H1182" s="110">
        <v>3</v>
      </c>
      <c r="I1182" s="111">
        <v>8146.1176588917606</v>
      </c>
      <c r="K1182" s="110">
        <v>2.9</v>
      </c>
      <c r="L1182" s="111">
        <v>7709.2142151198659</v>
      </c>
    </row>
    <row r="1183" spans="1:12" x14ac:dyDescent="0.3">
      <c r="A1183" s="23" t="s">
        <v>175</v>
      </c>
      <c r="B1183" s="110">
        <v>4.8325956170982236</v>
      </c>
      <c r="C1183" s="111">
        <v>10708.645714022925</v>
      </c>
      <c r="E1183" s="110">
        <v>4.9143780044645018</v>
      </c>
      <c r="F1183" s="111">
        <v>10846.30947338658</v>
      </c>
      <c r="H1183" s="110">
        <v>14.811240177659034</v>
      </c>
      <c r="I1183" s="111">
        <v>27599.635530991967</v>
      </c>
      <c r="K1183" s="110">
        <v>14.467597299208716</v>
      </c>
      <c r="L1183" s="111">
        <v>26851.445662014328</v>
      </c>
    </row>
    <row r="1184" spans="1:12" x14ac:dyDescent="0.3">
      <c r="A1184" s="23" t="s">
        <v>176</v>
      </c>
      <c r="B1184" s="110">
        <v>2.6355</v>
      </c>
      <c r="C1184" s="111">
        <v>7028.4848577597659</v>
      </c>
      <c r="E1184" s="110">
        <v>2.1808762500000003</v>
      </c>
      <c r="F1184" s="111">
        <v>5926.5765729723362</v>
      </c>
      <c r="H1184" s="110">
        <v>5.735787301587302</v>
      </c>
      <c r="I1184" s="111">
        <v>15405.863593362681</v>
      </c>
      <c r="K1184" s="110">
        <v>5.0138064555303608</v>
      </c>
      <c r="L1184" s="111">
        <v>13722.548021271841</v>
      </c>
    </row>
    <row r="1185" spans="1:12" x14ac:dyDescent="0.3">
      <c r="A1185" s="23" t="s">
        <v>177</v>
      </c>
      <c r="B1185" s="110">
        <v>506</v>
      </c>
      <c r="C1185" s="111">
        <v>19773.818482406146</v>
      </c>
      <c r="E1185" s="110">
        <v>518</v>
      </c>
      <c r="F1185" s="111">
        <v>19918.878589533993</v>
      </c>
      <c r="H1185" s="110">
        <v>774</v>
      </c>
      <c r="I1185" s="111">
        <v>29702.699316747316</v>
      </c>
      <c r="K1185" s="110">
        <v>806</v>
      </c>
      <c r="L1185" s="111">
        <v>30435.826406859902</v>
      </c>
    </row>
    <row r="1186" spans="1:12" x14ac:dyDescent="0.3">
      <c r="A1186" s="23" t="s">
        <v>178</v>
      </c>
      <c r="B1186" s="110">
        <v>113</v>
      </c>
      <c r="C1186" s="111">
        <v>9769.8798382051082</v>
      </c>
      <c r="E1186" s="110">
        <v>115.82499999999999</v>
      </c>
      <c r="F1186" s="111">
        <v>10014.126834160235</v>
      </c>
      <c r="H1186" s="110">
        <v>135</v>
      </c>
      <c r="I1186" s="111">
        <v>11742.293472242998</v>
      </c>
      <c r="K1186" s="110">
        <v>138.375</v>
      </c>
      <c r="L1186" s="111">
        <v>12035.850809049072</v>
      </c>
    </row>
    <row r="1187" spans="1:12" x14ac:dyDescent="0.3">
      <c r="A1187" s="23" t="s">
        <v>179</v>
      </c>
      <c r="B1187" s="110">
        <v>65</v>
      </c>
      <c r="C1187" s="111">
        <v>7578.9453323316575</v>
      </c>
      <c r="E1187" s="110">
        <v>64</v>
      </c>
      <c r="F1187" s="111">
        <v>7969.7857131620531</v>
      </c>
      <c r="H1187" s="110">
        <v>271</v>
      </c>
      <c r="I1187" s="111">
        <v>31770.479435876605</v>
      </c>
      <c r="K1187" s="110">
        <v>274</v>
      </c>
      <c r="L1187" s="111">
        <v>34306.490547156616</v>
      </c>
    </row>
    <row r="1188" spans="1:12" x14ac:dyDescent="0.3">
      <c r="A1188" s="23" t="s">
        <v>180</v>
      </c>
      <c r="B1188" s="110">
        <v>0.4</v>
      </c>
      <c r="C1188" s="111">
        <v>2721.1285059483744</v>
      </c>
      <c r="E1188" s="110">
        <v>0.5</v>
      </c>
      <c r="F1188" s="111">
        <v>3949.0377442575777</v>
      </c>
      <c r="H1188" s="110">
        <v>0.3</v>
      </c>
      <c r="I1188" s="111">
        <v>2059.6223747744953</v>
      </c>
      <c r="K1188" s="110">
        <v>0.3</v>
      </c>
      <c r="L1188" s="111">
        <v>2391.2215771131887</v>
      </c>
    </row>
    <row r="1189" spans="1:12" x14ac:dyDescent="0.3">
      <c r="A1189" s="23" t="s">
        <v>181</v>
      </c>
      <c r="B1189" s="110">
        <v>0</v>
      </c>
      <c r="C1189" s="111">
        <v>18.432945867120747</v>
      </c>
      <c r="E1189" s="110">
        <v>0</v>
      </c>
      <c r="F1189" s="111">
        <v>25.696649166143743</v>
      </c>
      <c r="H1189" s="110">
        <v>0</v>
      </c>
      <c r="I1189" s="111">
        <v>31.831547394794729</v>
      </c>
      <c r="K1189" s="110">
        <v>0</v>
      </c>
      <c r="L1189" s="111">
        <v>39.820528132421899</v>
      </c>
    </row>
    <row r="1190" spans="1:12" x14ac:dyDescent="0.3">
      <c r="A1190" s="23" t="s">
        <v>182</v>
      </c>
      <c r="B1190" s="110">
        <v>0</v>
      </c>
      <c r="C1190" s="111">
        <v>143.11954329168265</v>
      </c>
      <c r="E1190" s="110">
        <v>0</v>
      </c>
      <c r="F1190" s="111">
        <v>153.2810308653921</v>
      </c>
      <c r="H1190" s="110">
        <v>0</v>
      </c>
      <c r="I1190" s="111">
        <v>5.5766061676046039</v>
      </c>
      <c r="K1190" s="110">
        <v>0</v>
      </c>
      <c r="L1190" s="111">
        <v>5.9725452055045301</v>
      </c>
    </row>
    <row r="1191" spans="1:12" x14ac:dyDescent="0.3">
      <c r="A1191" s="108" t="s">
        <v>183</v>
      </c>
      <c r="B1191" s="114">
        <v>0.5</v>
      </c>
      <c r="C1191" s="115">
        <v>735.62164282373942</v>
      </c>
      <c r="D1191" s="108"/>
      <c r="E1191" s="114">
        <v>0.5</v>
      </c>
      <c r="F1191" s="115">
        <v>740.0353726806818</v>
      </c>
      <c r="G1191" s="108"/>
      <c r="H1191" s="114">
        <v>0.5</v>
      </c>
      <c r="I1191" s="115">
        <v>737.72164801660551</v>
      </c>
      <c r="J1191" s="108"/>
      <c r="K1191" s="114">
        <v>0.5</v>
      </c>
      <c r="L1191" s="115">
        <v>742.14797790470516</v>
      </c>
    </row>
    <row r="1192" spans="1:12" x14ac:dyDescent="0.3">
      <c r="B1192" s="110"/>
      <c r="C1192" s="111"/>
      <c r="E1192" s="110"/>
      <c r="F1192" s="111"/>
      <c r="H1192" s="110"/>
      <c r="I1192" s="111"/>
      <c r="K1192" s="110"/>
      <c r="L1192" s="111"/>
    </row>
    <row r="1193" spans="1:12" x14ac:dyDescent="0.3">
      <c r="A1193" s="7" t="s">
        <v>214</v>
      </c>
      <c r="B1193" s="110"/>
      <c r="C1193" s="111"/>
      <c r="E1193" s="110"/>
      <c r="F1193" s="111"/>
      <c r="H1193" s="110"/>
      <c r="I1193" s="111"/>
      <c r="K1193" s="110"/>
      <c r="L1193" s="111"/>
    </row>
    <row r="1194" spans="1:12" x14ac:dyDescent="0.3">
      <c r="A1194" s="8" t="s">
        <v>215</v>
      </c>
      <c r="B1194" s="110"/>
      <c r="C1194" s="111"/>
      <c r="E1194" s="110"/>
      <c r="F1194" s="111"/>
      <c r="H1194" s="110"/>
      <c r="I1194" s="111"/>
      <c r="K1194" s="110"/>
      <c r="L1194" s="111"/>
    </row>
    <row r="1195" spans="1:12" x14ac:dyDescent="0.3">
      <c r="A1195" s="9" t="s">
        <v>218</v>
      </c>
      <c r="B1195" s="110"/>
      <c r="C1195" s="111"/>
      <c r="E1195" s="110"/>
      <c r="F1195" s="111"/>
      <c r="H1195" s="110"/>
      <c r="I1195" s="111"/>
      <c r="K1195" s="110"/>
      <c r="L1195" s="111"/>
    </row>
    <row r="1196" spans="1:12" x14ac:dyDescent="0.3">
      <c r="A1196" s="9" t="s">
        <v>216</v>
      </c>
      <c r="B1196" s="110"/>
      <c r="H1196" s="110"/>
      <c r="L1196" s="111"/>
    </row>
    <row r="1197" spans="1:12" x14ac:dyDescent="0.3">
      <c r="A1197" s="9" t="s">
        <v>217</v>
      </c>
    </row>
    <row r="1199" spans="1:12" ht="15" x14ac:dyDescent="0.3">
      <c r="A1199" s="10" t="s">
        <v>222</v>
      </c>
    </row>
    <row r="1200" spans="1:12" x14ac:dyDescent="0.3">
      <c r="B1200" s="192" t="s">
        <v>52</v>
      </c>
      <c r="C1200" s="192"/>
      <c r="D1200" s="192"/>
      <c r="E1200" s="192"/>
      <c r="F1200" s="192"/>
      <c r="H1200" s="192" t="s">
        <v>53</v>
      </c>
      <c r="I1200" s="192"/>
      <c r="J1200" s="192"/>
      <c r="K1200" s="192"/>
      <c r="L1200" s="192"/>
    </row>
    <row r="1201" spans="1:12" x14ac:dyDescent="0.3">
      <c r="B1201" s="192">
        <v>2017</v>
      </c>
      <c r="C1201" s="192"/>
      <c r="D1201" s="4"/>
      <c r="E1201" s="192">
        <v>2018</v>
      </c>
      <c r="F1201" s="192"/>
      <c r="H1201" s="192">
        <v>2017</v>
      </c>
      <c r="I1201" s="192"/>
      <c r="J1201" s="4"/>
      <c r="K1201" s="192">
        <v>2018</v>
      </c>
      <c r="L1201" s="192"/>
    </row>
    <row r="1202" spans="1:12" x14ac:dyDescent="0.3">
      <c r="A1202" s="108"/>
      <c r="B1202" s="5" t="s">
        <v>57</v>
      </c>
      <c r="C1202" s="6" t="s">
        <v>31</v>
      </c>
      <c r="D1202" s="3"/>
      <c r="E1202" s="5" t="s">
        <v>57</v>
      </c>
      <c r="F1202" s="6" t="s">
        <v>31</v>
      </c>
      <c r="H1202" s="5" t="s">
        <v>57</v>
      </c>
      <c r="I1202" s="6" t="s">
        <v>31</v>
      </c>
      <c r="J1202" s="3"/>
      <c r="K1202" s="5" t="s">
        <v>57</v>
      </c>
      <c r="L1202" s="6" t="s">
        <v>31</v>
      </c>
    </row>
    <row r="1203" spans="1:12" x14ac:dyDescent="0.3">
      <c r="A1203" s="191" t="s">
        <v>62</v>
      </c>
      <c r="B1203" s="191"/>
      <c r="C1203" s="191"/>
      <c r="D1203" s="191"/>
      <c r="E1203" s="191"/>
      <c r="F1203" s="191"/>
      <c r="G1203" s="191"/>
      <c r="H1203" s="191"/>
      <c r="I1203" s="191"/>
      <c r="J1203" s="191"/>
      <c r="K1203" s="191"/>
      <c r="L1203" s="191"/>
    </row>
    <row r="1204" spans="1:12" x14ac:dyDescent="0.3">
      <c r="A1204" s="109" t="s">
        <v>63</v>
      </c>
      <c r="B1204" s="109"/>
      <c r="C1204" s="109"/>
      <c r="D1204" s="109"/>
      <c r="E1204" s="112"/>
      <c r="F1204" s="109"/>
      <c r="G1204" s="109"/>
      <c r="H1204" s="109"/>
      <c r="I1204" s="109"/>
      <c r="J1204" s="109"/>
      <c r="K1204" s="112"/>
      <c r="L1204" s="109"/>
    </row>
    <row r="1205" spans="1:12" x14ac:dyDescent="0.3">
      <c r="A1205" s="23" t="s">
        <v>64</v>
      </c>
      <c r="B1205" s="110">
        <v>1</v>
      </c>
      <c r="C1205" s="111">
        <v>195.94338849280078</v>
      </c>
      <c r="E1205" s="110">
        <v>1</v>
      </c>
      <c r="F1205" s="111">
        <v>199.66631287416402</v>
      </c>
      <c r="H1205" s="110">
        <v>0.1</v>
      </c>
      <c r="I1205" s="111">
        <v>18.509964702440303</v>
      </c>
      <c r="K1205" s="110">
        <v>0.2</v>
      </c>
      <c r="L1205" s="111">
        <v>37.723308063573342</v>
      </c>
    </row>
    <row r="1206" spans="1:12" x14ac:dyDescent="0.3">
      <c r="A1206" s="23" t="s">
        <v>65</v>
      </c>
      <c r="B1206" s="110">
        <v>796.6</v>
      </c>
      <c r="C1206" s="111">
        <v>226960.42800838943</v>
      </c>
      <c r="E1206" s="110">
        <v>750.7</v>
      </c>
      <c r="F1206" s="111">
        <v>220513.36718350588</v>
      </c>
      <c r="H1206" s="110">
        <v>79.900000000000006</v>
      </c>
      <c r="I1206" s="111">
        <v>22411.234962744387</v>
      </c>
      <c r="K1206" s="110">
        <v>57.5</v>
      </c>
      <c r="L1206" s="111">
        <v>16628.210721888536</v>
      </c>
    </row>
    <row r="1207" spans="1:12" x14ac:dyDescent="0.3">
      <c r="A1207" s="23" t="s">
        <v>66</v>
      </c>
      <c r="B1207" s="110">
        <v>0</v>
      </c>
      <c r="C1207" s="111">
        <v>0</v>
      </c>
      <c r="E1207" s="110">
        <v>0</v>
      </c>
      <c r="F1207" s="111">
        <v>0</v>
      </c>
      <c r="H1207" s="110">
        <v>0</v>
      </c>
      <c r="I1207" s="111">
        <v>0</v>
      </c>
      <c r="K1207" s="110">
        <v>0</v>
      </c>
      <c r="L1207" s="111">
        <v>0</v>
      </c>
    </row>
    <row r="1208" spans="1:12" x14ac:dyDescent="0.3">
      <c r="A1208" s="23" t="s">
        <v>67</v>
      </c>
      <c r="B1208" s="110">
        <v>12.8</v>
      </c>
      <c r="C1208" s="111">
        <v>2383.4979998084045</v>
      </c>
      <c r="E1208" s="110">
        <v>13.3</v>
      </c>
      <c r="F1208" s="111">
        <v>2704.4509023451051</v>
      </c>
      <c r="H1208" s="110">
        <v>24.8</v>
      </c>
      <c r="I1208" s="111">
        <v>4376.7236115574569</v>
      </c>
      <c r="K1208" s="110">
        <v>30.9</v>
      </c>
      <c r="L1208" s="111">
        <v>5954.9560274218138</v>
      </c>
    </row>
    <row r="1209" spans="1:12" x14ac:dyDescent="0.3">
      <c r="A1209" s="23" t="s">
        <v>68</v>
      </c>
      <c r="B1209" s="110">
        <v>12.5</v>
      </c>
      <c r="C1209" s="111">
        <v>1968.3021619531019</v>
      </c>
      <c r="E1209" s="110">
        <v>12.5</v>
      </c>
      <c r="F1209" s="111">
        <v>2200.5618170635676</v>
      </c>
      <c r="H1209" s="110">
        <v>18.600000000000001</v>
      </c>
      <c r="I1209" s="111">
        <v>2956.6709387690962</v>
      </c>
      <c r="K1209" s="110">
        <v>18.2</v>
      </c>
      <c r="L1209" s="111">
        <v>3234.4708383708635</v>
      </c>
    </row>
    <row r="1210" spans="1:12" x14ac:dyDescent="0.3">
      <c r="A1210" s="23" t="s">
        <v>69</v>
      </c>
      <c r="B1210" s="110">
        <v>0</v>
      </c>
      <c r="C1210" s="111">
        <v>0</v>
      </c>
      <c r="E1210" s="110">
        <v>0</v>
      </c>
      <c r="F1210" s="111">
        <v>0</v>
      </c>
      <c r="H1210" s="110">
        <v>25.8</v>
      </c>
      <c r="I1210" s="111">
        <v>4512.971397287457</v>
      </c>
      <c r="K1210" s="110">
        <v>24.7</v>
      </c>
      <c r="L1210" s="111">
        <v>4821.7426031204741</v>
      </c>
    </row>
    <row r="1211" spans="1:12" x14ac:dyDescent="0.3">
      <c r="A1211" s="23" t="s">
        <v>70</v>
      </c>
      <c r="B1211" s="110">
        <v>0</v>
      </c>
      <c r="C1211" s="111">
        <v>0</v>
      </c>
      <c r="E1211" s="110">
        <v>0</v>
      </c>
      <c r="F1211" s="111">
        <v>0</v>
      </c>
      <c r="H1211" s="110">
        <v>0</v>
      </c>
      <c r="I1211" s="111">
        <v>0</v>
      </c>
      <c r="K1211" s="110">
        <v>0</v>
      </c>
      <c r="L1211" s="111">
        <v>0</v>
      </c>
    </row>
    <row r="1212" spans="1:12" x14ac:dyDescent="0.3">
      <c r="A1212" s="23" t="s">
        <v>71</v>
      </c>
      <c r="B1212" s="110">
        <v>1.4</v>
      </c>
      <c r="C1212" s="111">
        <v>263.12024121696578</v>
      </c>
      <c r="E1212" s="110">
        <v>1.4</v>
      </c>
      <c r="F1212" s="111">
        <v>264.69896266426758</v>
      </c>
      <c r="H1212" s="110">
        <v>11.8</v>
      </c>
      <c r="I1212" s="111">
        <v>2278.6555368569575</v>
      </c>
      <c r="K1212" s="110">
        <v>11.6</v>
      </c>
      <c r="L1212" s="111">
        <v>2253.4744621106738</v>
      </c>
    </row>
    <row r="1213" spans="1:12" x14ac:dyDescent="0.3">
      <c r="A1213" s="23" t="s">
        <v>72</v>
      </c>
      <c r="B1213" s="110">
        <v>14.4</v>
      </c>
      <c r="C1213" s="111">
        <v>6192.1938056388444</v>
      </c>
      <c r="E1213" s="110">
        <v>14.9</v>
      </c>
      <c r="F1213" s="111">
        <v>6605.8237515863439</v>
      </c>
      <c r="H1213" s="110">
        <v>0</v>
      </c>
      <c r="I1213" s="111">
        <v>0</v>
      </c>
      <c r="K1213" s="110">
        <v>0</v>
      </c>
      <c r="L1213" s="111">
        <v>0</v>
      </c>
    </row>
    <row r="1214" spans="1:12" x14ac:dyDescent="0.3">
      <c r="A1214" s="23" t="s">
        <v>73</v>
      </c>
      <c r="B1214" s="110">
        <v>614.6</v>
      </c>
      <c r="C1214" s="111">
        <v>14535.300354190244</v>
      </c>
      <c r="E1214" s="110">
        <v>580.5</v>
      </c>
      <c r="F1214" s="111">
        <v>13646.461771027974</v>
      </c>
      <c r="H1214" s="110">
        <v>103.4</v>
      </c>
      <c r="I1214" s="111">
        <v>2467.7895283353819</v>
      </c>
      <c r="K1214" s="110">
        <v>89.4</v>
      </c>
      <c r="L1214" s="111">
        <v>2120.8574616071955</v>
      </c>
    </row>
    <row r="1215" spans="1:12" x14ac:dyDescent="0.3">
      <c r="A1215" s="109" t="s">
        <v>74</v>
      </c>
      <c r="B1215" s="112"/>
      <c r="C1215" s="113"/>
      <c r="D1215" s="109"/>
      <c r="E1215" s="112"/>
      <c r="F1215" s="113"/>
      <c r="G1215" s="109"/>
      <c r="H1215" s="112"/>
      <c r="I1215" s="113"/>
      <c r="J1215" s="109"/>
      <c r="K1215" s="112"/>
      <c r="L1215" s="113"/>
    </row>
    <row r="1216" spans="1:12" x14ac:dyDescent="0.3">
      <c r="A1216" s="23" t="s">
        <v>75</v>
      </c>
      <c r="B1216" s="110">
        <v>10.8</v>
      </c>
      <c r="C1216" s="111">
        <v>5768.8160391445754</v>
      </c>
      <c r="E1216" s="110">
        <v>9.3000000000000007</v>
      </c>
      <c r="F1216" s="111">
        <v>4585.0870368901033</v>
      </c>
      <c r="H1216" s="110">
        <v>6.2</v>
      </c>
      <c r="I1216" s="111">
        <v>3273.8474844787725</v>
      </c>
      <c r="K1216" s="110">
        <v>6.2</v>
      </c>
      <c r="L1216" s="111">
        <v>3021.7612281739071</v>
      </c>
    </row>
    <row r="1217" spans="1:12" x14ac:dyDescent="0.3">
      <c r="A1217" s="23" t="s">
        <v>76</v>
      </c>
      <c r="B1217" s="110">
        <v>0.2</v>
      </c>
      <c r="C1217" s="111">
        <v>391.85036741738509</v>
      </c>
      <c r="E1217" s="110">
        <v>0.2</v>
      </c>
      <c r="F1217" s="111">
        <v>350.70607883855962</v>
      </c>
      <c r="H1217" s="110">
        <v>0.4</v>
      </c>
      <c r="I1217" s="111">
        <v>776.29246159719287</v>
      </c>
      <c r="K1217" s="110">
        <v>0.4</v>
      </c>
      <c r="L1217" s="111">
        <v>694.78175312948758</v>
      </c>
    </row>
    <row r="1218" spans="1:12" x14ac:dyDescent="0.3">
      <c r="A1218" s="23" t="s">
        <v>77</v>
      </c>
      <c r="B1218" s="110">
        <v>0.2</v>
      </c>
      <c r="C1218" s="111">
        <v>164.37852542191246</v>
      </c>
      <c r="E1218" s="110">
        <v>0.2</v>
      </c>
      <c r="F1218" s="111">
        <v>154.02267832033198</v>
      </c>
      <c r="H1218" s="110">
        <v>0.9</v>
      </c>
      <c r="I1218" s="111">
        <v>736.68440080319954</v>
      </c>
      <c r="K1218" s="110">
        <v>0.9</v>
      </c>
      <c r="L1218" s="111">
        <v>690.27328355259806</v>
      </c>
    </row>
    <row r="1219" spans="1:12" x14ac:dyDescent="0.3">
      <c r="A1219" s="23" t="s">
        <v>78</v>
      </c>
      <c r="B1219" s="110">
        <v>2.6</v>
      </c>
      <c r="C1219" s="111">
        <v>2605.1953072833612</v>
      </c>
      <c r="E1219" s="110">
        <v>2.5</v>
      </c>
      <c r="F1219" s="111">
        <v>2292.0708713118033</v>
      </c>
      <c r="H1219" s="110">
        <v>0.2</v>
      </c>
      <c r="I1219" s="111">
        <v>200.72234375452138</v>
      </c>
      <c r="K1219" s="110">
        <v>0.2</v>
      </c>
      <c r="L1219" s="111">
        <v>183.66094453538707</v>
      </c>
    </row>
    <row r="1220" spans="1:12" x14ac:dyDescent="0.3">
      <c r="A1220" s="23" t="s">
        <v>79</v>
      </c>
      <c r="B1220" s="110">
        <v>0.3</v>
      </c>
      <c r="C1220" s="111">
        <v>681.0086344454071</v>
      </c>
      <c r="E1220" s="110">
        <v>0.3</v>
      </c>
      <c r="F1220" s="111">
        <v>659.89736677759959</v>
      </c>
      <c r="H1220" s="110">
        <v>0.1</v>
      </c>
      <c r="I1220" s="111">
        <v>227.20556527217411</v>
      </c>
      <c r="K1220" s="110">
        <v>0.1</v>
      </c>
      <c r="L1220" s="111">
        <v>220.16219274873674</v>
      </c>
    </row>
    <row r="1221" spans="1:12" x14ac:dyDescent="0.3">
      <c r="A1221" s="23" t="s">
        <v>80</v>
      </c>
      <c r="B1221" s="110">
        <v>0.3</v>
      </c>
      <c r="C1221" s="111">
        <v>92.45696041233299</v>
      </c>
      <c r="E1221" s="110">
        <v>0.3</v>
      </c>
      <c r="F1221" s="111">
        <v>86.354801025119031</v>
      </c>
      <c r="H1221" s="110">
        <v>0</v>
      </c>
      <c r="I1221" s="111">
        <v>0</v>
      </c>
      <c r="K1221" s="110">
        <v>0</v>
      </c>
      <c r="L1221" s="111">
        <v>0</v>
      </c>
    </row>
    <row r="1222" spans="1:12" x14ac:dyDescent="0.3">
      <c r="A1222" s="23" t="s">
        <v>81</v>
      </c>
      <c r="B1222" s="110">
        <v>2.2000000000000002</v>
      </c>
      <c r="C1222" s="111">
        <v>171.13585467666195</v>
      </c>
      <c r="E1222" s="110">
        <v>2.2999999999999998</v>
      </c>
      <c r="F1222" s="111">
        <v>164.06483231752168</v>
      </c>
      <c r="H1222" s="110">
        <v>0.2</v>
      </c>
      <c r="I1222" s="111">
        <v>15.640300776725596</v>
      </c>
      <c r="K1222" s="110">
        <v>0.2</v>
      </c>
      <c r="L1222" s="111">
        <v>14.342155812257372</v>
      </c>
    </row>
    <row r="1223" spans="1:12" x14ac:dyDescent="0.3">
      <c r="A1223" s="109" t="s">
        <v>82</v>
      </c>
      <c r="B1223" s="112"/>
      <c r="C1223" s="113"/>
      <c r="D1223" s="109"/>
      <c r="E1223" s="112"/>
      <c r="F1223" s="113"/>
      <c r="G1223" s="109"/>
      <c r="H1223" s="112"/>
      <c r="I1223" s="113"/>
      <c r="J1223" s="109"/>
      <c r="K1223" s="112"/>
      <c r="L1223" s="113"/>
    </row>
    <row r="1224" spans="1:12" x14ac:dyDescent="0.3">
      <c r="A1224" s="23" t="s">
        <v>83</v>
      </c>
      <c r="B1224" s="110">
        <v>170.2</v>
      </c>
      <c r="C1224" s="111">
        <v>100891.26000000001</v>
      </c>
      <c r="E1224" s="110">
        <v>171.3</v>
      </c>
      <c r="F1224" s="111">
        <v>92027.58</v>
      </c>
      <c r="H1224" s="110">
        <v>51.3</v>
      </c>
      <c r="I1224" s="111">
        <v>34252.910000000003</v>
      </c>
      <c r="K1224" s="110">
        <v>47</v>
      </c>
      <c r="L1224" s="111">
        <v>27825.8</v>
      </c>
    </row>
    <row r="1225" spans="1:12" x14ac:dyDescent="0.3">
      <c r="A1225" s="23" t="s">
        <v>84</v>
      </c>
      <c r="B1225" s="110">
        <v>17.899999999999999</v>
      </c>
      <c r="C1225" s="111">
        <v>5252.6152553977554</v>
      </c>
      <c r="E1225" s="110">
        <v>16.7</v>
      </c>
      <c r="F1225" s="111">
        <v>0</v>
      </c>
      <c r="H1225" s="110">
        <v>8.4</v>
      </c>
      <c r="I1225" s="111">
        <v>2463.6634244875754</v>
      </c>
      <c r="K1225" s="110">
        <v>9.3000000000000007</v>
      </c>
      <c r="L1225" s="111">
        <v>0</v>
      </c>
    </row>
    <row r="1226" spans="1:12" x14ac:dyDescent="0.3">
      <c r="A1226" s="23" t="s">
        <v>85</v>
      </c>
      <c r="B1226" s="110">
        <v>12.6</v>
      </c>
      <c r="C1226" s="111">
        <v>37556.932682926825</v>
      </c>
      <c r="E1226" s="110">
        <v>13.6</v>
      </c>
      <c r="F1226" s="111">
        <v>34439.480000000003</v>
      </c>
      <c r="H1226" s="110">
        <v>0.9</v>
      </c>
      <c r="I1226" s="111">
        <v>1709.0699999999997</v>
      </c>
      <c r="K1226" s="110">
        <v>1</v>
      </c>
      <c r="L1226" s="111">
        <v>1641.09</v>
      </c>
    </row>
    <row r="1227" spans="1:12" x14ac:dyDescent="0.3">
      <c r="A1227" s="23" t="s">
        <v>86</v>
      </c>
      <c r="B1227" s="110">
        <v>4.4000000000000004</v>
      </c>
      <c r="C1227" s="111">
        <v>2542.4457887662993</v>
      </c>
      <c r="E1227" s="110">
        <v>4.3</v>
      </c>
      <c r="F1227" s="111">
        <v>0</v>
      </c>
      <c r="H1227" s="110">
        <v>1.3</v>
      </c>
      <c r="I1227" s="111">
        <v>750.08205872801568</v>
      </c>
      <c r="K1227" s="110">
        <v>1</v>
      </c>
      <c r="L1227" s="111">
        <v>0</v>
      </c>
    </row>
    <row r="1228" spans="1:12" x14ac:dyDescent="0.3">
      <c r="A1228" s="23" t="s">
        <v>87</v>
      </c>
      <c r="B1228" s="110">
        <v>359.1</v>
      </c>
      <c r="C1228" s="111">
        <v>235125.24909448822</v>
      </c>
      <c r="E1228" s="110">
        <v>364.4</v>
      </c>
      <c r="F1228" s="111">
        <v>166599.28</v>
      </c>
      <c r="H1228" s="110">
        <v>59.4</v>
      </c>
      <c r="I1228" s="111">
        <v>40145.360000000001</v>
      </c>
      <c r="K1228" s="110">
        <v>63.3</v>
      </c>
      <c r="L1228" s="111">
        <v>28893</v>
      </c>
    </row>
    <row r="1229" spans="1:12" x14ac:dyDescent="0.3">
      <c r="A1229" s="23" t="s">
        <v>88</v>
      </c>
      <c r="B1229" s="110">
        <v>0</v>
      </c>
      <c r="C1229" s="111">
        <v>0</v>
      </c>
      <c r="E1229" s="110">
        <v>0</v>
      </c>
      <c r="F1229" s="111">
        <v>0</v>
      </c>
      <c r="H1229" s="110">
        <v>1.7</v>
      </c>
      <c r="I1229" s="111">
        <v>1752.0166161676802</v>
      </c>
      <c r="K1229" s="110">
        <v>1.8</v>
      </c>
      <c r="L1229" s="111">
        <v>1801.2792010222772</v>
      </c>
    </row>
    <row r="1230" spans="1:12" x14ac:dyDescent="0.3">
      <c r="A1230" s="23" t="s">
        <v>89</v>
      </c>
      <c r="B1230" s="110">
        <v>34.299999999999997</v>
      </c>
      <c r="C1230" s="111">
        <v>54211.901073920453</v>
      </c>
      <c r="E1230" s="110">
        <v>38.200000000000003</v>
      </c>
      <c r="F1230" s="111">
        <v>66232.402310876569</v>
      </c>
      <c r="H1230" s="110">
        <v>27.9</v>
      </c>
      <c r="I1230" s="111">
        <v>43772.726840759213</v>
      </c>
      <c r="K1230" s="110">
        <v>26.9</v>
      </c>
      <c r="L1230" s="111">
        <v>46297.581654552538</v>
      </c>
    </row>
    <row r="1231" spans="1:12" x14ac:dyDescent="0.3">
      <c r="A1231" s="23" t="s">
        <v>90</v>
      </c>
      <c r="B1231" s="110">
        <v>1.4</v>
      </c>
      <c r="C1231" s="111">
        <v>748.20523646188565</v>
      </c>
      <c r="E1231" s="110">
        <v>1.4</v>
      </c>
      <c r="F1231" s="111">
        <v>707.80215369294365</v>
      </c>
      <c r="H1231" s="110">
        <v>11.6</v>
      </c>
      <c r="I1231" s="111">
        <v>7007.8429821210284</v>
      </c>
      <c r="K1231" s="110">
        <v>11.8</v>
      </c>
      <c r="L1231" s="111">
        <v>6743.7197966224667</v>
      </c>
    </row>
    <row r="1232" spans="1:12" x14ac:dyDescent="0.3">
      <c r="A1232" s="23" t="s">
        <v>91</v>
      </c>
      <c r="B1232" s="110">
        <v>19.100000000000001</v>
      </c>
      <c r="C1232" s="111">
        <v>12799.94578771024</v>
      </c>
      <c r="E1232" s="110">
        <v>20</v>
      </c>
      <c r="F1232" s="111">
        <v>11526.652751236446</v>
      </c>
      <c r="H1232" s="110">
        <v>16</v>
      </c>
      <c r="I1232" s="111">
        <v>10794.090514891812</v>
      </c>
      <c r="K1232" s="110">
        <v>13.1</v>
      </c>
      <c r="L1232" s="111">
        <v>7600.3889837981969</v>
      </c>
    </row>
    <row r="1233" spans="1:12" x14ac:dyDescent="0.3">
      <c r="A1233" s="23" t="s">
        <v>92</v>
      </c>
      <c r="B1233" s="110">
        <v>42.4</v>
      </c>
      <c r="C1233" s="111">
        <v>27861.056926019552</v>
      </c>
      <c r="E1233" s="110">
        <v>39.1</v>
      </c>
      <c r="F1233" s="111">
        <v>22147.043274668587</v>
      </c>
      <c r="H1233" s="110">
        <v>17</v>
      </c>
      <c r="I1233" s="111">
        <v>11138.71152407322</v>
      </c>
      <c r="K1233" s="110">
        <v>13.5</v>
      </c>
      <c r="L1233" s="111">
        <v>7624.775647390592</v>
      </c>
    </row>
    <row r="1234" spans="1:12" x14ac:dyDescent="0.3">
      <c r="A1234" s="23" t="s">
        <v>93</v>
      </c>
      <c r="B1234" s="110">
        <v>28.2</v>
      </c>
      <c r="C1234" s="111">
        <v>12695.466318015981</v>
      </c>
      <c r="E1234" s="110">
        <v>30.5</v>
      </c>
      <c r="F1234" s="111">
        <v>15818.010799638632</v>
      </c>
      <c r="H1234" s="110">
        <v>5.0999999999999996</v>
      </c>
      <c r="I1234" s="111">
        <v>2311.0692779161914</v>
      </c>
      <c r="K1234" s="110">
        <v>5.4</v>
      </c>
      <c r="L1234" s="111">
        <v>2818.9607380511852</v>
      </c>
    </row>
    <row r="1235" spans="1:12" x14ac:dyDescent="0.3">
      <c r="A1235" s="23" t="s">
        <v>94</v>
      </c>
      <c r="B1235" s="110">
        <v>1.6</v>
      </c>
      <c r="C1235" s="111">
        <v>3428.0601811590964</v>
      </c>
      <c r="E1235" s="110">
        <v>1.6</v>
      </c>
      <c r="F1235" s="111">
        <v>0</v>
      </c>
      <c r="H1235" s="110">
        <v>0.8</v>
      </c>
      <c r="I1235" s="111">
        <v>1708.0195356722968</v>
      </c>
      <c r="K1235" s="110">
        <v>0.8</v>
      </c>
      <c r="L1235" s="111">
        <v>0</v>
      </c>
    </row>
    <row r="1236" spans="1:12" x14ac:dyDescent="0.3">
      <c r="A1236" s="23" t="s">
        <v>95</v>
      </c>
      <c r="B1236" s="110">
        <v>152.80000000000001</v>
      </c>
      <c r="C1236" s="111">
        <v>38689.480000000003</v>
      </c>
      <c r="E1236" s="110">
        <v>157.4</v>
      </c>
      <c r="F1236" s="111">
        <v>48270.07</v>
      </c>
      <c r="H1236" s="110">
        <v>32.1</v>
      </c>
      <c r="I1236" s="111">
        <v>9615.0400000000009</v>
      </c>
      <c r="K1236" s="110">
        <v>27.7</v>
      </c>
      <c r="L1236" s="111">
        <v>10303.25</v>
      </c>
    </row>
    <row r="1237" spans="1:12" x14ac:dyDescent="0.3">
      <c r="A1237" s="23" t="s">
        <v>96</v>
      </c>
      <c r="B1237" s="110">
        <v>45.6</v>
      </c>
      <c r="C1237" s="111">
        <v>7204.7957834596573</v>
      </c>
      <c r="E1237" s="110">
        <v>47.1</v>
      </c>
      <c r="F1237" s="111">
        <v>7456.6792360471882</v>
      </c>
      <c r="H1237" s="110">
        <v>38.5</v>
      </c>
      <c r="I1237" s="111">
        <v>6437.4894900402933</v>
      </c>
      <c r="K1237" s="110">
        <v>50</v>
      </c>
      <c r="L1237" s="111">
        <v>8377.0967130134723</v>
      </c>
    </row>
    <row r="1238" spans="1:12" x14ac:dyDescent="0.3">
      <c r="A1238" s="23" t="s">
        <v>97</v>
      </c>
      <c r="B1238" s="110">
        <v>0.7</v>
      </c>
      <c r="C1238" s="111">
        <v>1610.2180768332598</v>
      </c>
      <c r="E1238" s="110">
        <v>0.7</v>
      </c>
      <c r="F1238" s="111">
        <v>1413.7714714596023</v>
      </c>
      <c r="H1238" s="110">
        <v>1.7</v>
      </c>
      <c r="I1238" s="111">
        <v>3909.9607281116196</v>
      </c>
      <c r="K1238" s="110">
        <v>1.7</v>
      </c>
      <c r="L1238" s="111">
        <v>3432.9455192820014</v>
      </c>
    </row>
    <row r="1239" spans="1:12" x14ac:dyDescent="0.3">
      <c r="A1239" s="23" t="s">
        <v>98</v>
      </c>
      <c r="B1239" s="110">
        <v>173.8</v>
      </c>
      <c r="C1239" s="111">
        <v>211841.65408897426</v>
      </c>
      <c r="E1239" s="110">
        <v>159.6</v>
      </c>
      <c r="F1239" s="111">
        <v>162630.03338212799</v>
      </c>
      <c r="H1239" s="110">
        <v>50</v>
      </c>
      <c r="I1239" s="111">
        <v>60947.397414667008</v>
      </c>
      <c r="K1239" s="110">
        <v>48.9</v>
      </c>
      <c r="L1239" s="111">
        <v>49831.079705411059</v>
      </c>
    </row>
    <row r="1240" spans="1:12" x14ac:dyDescent="0.3">
      <c r="A1240" s="23" t="s">
        <v>99</v>
      </c>
      <c r="B1240" s="110">
        <v>0.1</v>
      </c>
      <c r="C1240" s="111">
        <v>32.304408377952164</v>
      </c>
      <c r="E1240" s="110">
        <v>0.1</v>
      </c>
      <c r="F1240" s="111">
        <v>27.846400021794764</v>
      </c>
      <c r="H1240" s="110">
        <v>0.1</v>
      </c>
      <c r="I1240" s="111">
        <v>32.304408377952164</v>
      </c>
      <c r="K1240" s="110">
        <v>0.1</v>
      </c>
      <c r="L1240" s="111">
        <v>27.846400021794764</v>
      </c>
    </row>
    <row r="1241" spans="1:12" x14ac:dyDescent="0.3">
      <c r="A1241" s="23" t="s">
        <v>100</v>
      </c>
      <c r="B1241" s="110">
        <v>0</v>
      </c>
      <c r="C1241" s="111">
        <v>0</v>
      </c>
      <c r="E1241" s="110">
        <v>0</v>
      </c>
      <c r="F1241" s="111">
        <v>0</v>
      </c>
      <c r="H1241" s="110">
        <v>2.4</v>
      </c>
      <c r="I1241" s="111">
        <v>872.00521223161593</v>
      </c>
      <c r="K1241" s="110">
        <v>2.4</v>
      </c>
      <c r="L1241" s="111">
        <v>872.00521223161593</v>
      </c>
    </row>
    <row r="1242" spans="1:12" x14ac:dyDescent="0.3">
      <c r="A1242" s="23" t="s">
        <v>101</v>
      </c>
      <c r="B1242" s="110">
        <v>71.7</v>
      </c>
      <c r="C1242" s="111">
        <v>33912.429806088658</v>
      </c>
      <c r="E1242" s="110">
        <v>47.2</v>
      </c>
      <c r="F1242" s="111">
        <v>25405.281584830176</v>
      </c>
      <c r="H1242" s="110">
        <v>26.6</v>
      </c>
      <c r="I1242" s="111">
        <v>12588.193976667233</v>
      </c>
      <c r="K1242" s="110">
        <v>26.3</v>
      </c>
      <c r="L1242" s="111">
        <v>14163.800481400911</v>
      </c>
    </row>
    <row r="1243" spans="1:12" x14ac:dyDescent="0.3">
      <c r="A1243" s="23" t="s">
        <v>102</v>
      </c>
      <c r="B1243" s="110">
        <v>1.3</v>
      </c>
      <c r="C1243" s="111">
        <v>802.28286428464912</v>
      </c>
      <c r="E1243" s="110">
        <v>1.4</v>
      </c>
      <c r="F1243" s="111">
        <v>896.82881413727091</v>
      </c>
      <c r="H1243" s="110">
        <v>0</v>
      </c>
      <c r="I1243" s="111">
        <v>0</v>
      </c>
      <c r="K1243" s="110">
        <v>0</v>
      </c>
      <c r="L1243" s="111">
        <v>0</v>
      </c>
    </row>
    <row r="1244" spans="1:12" x14ac:dyDescent="0.3">
      <c r="A1244" s="23" t="s">
        <v>103</v>
      </c>
      <c r="B1244" s="110">
        <v>12.3</v>
      </c>
      <c r="C1244" s="111">
        <v>8746.1332258064522</v>
      </c>
      <c r="E1244" s="110">
        <v>12.5</v>
      </c>
      <c r="F1244" s="111">
        <v>9774.7999999999993</v>
      </c>
      <c r="H1244" s="110">
        <v>0.8</v>
      </c>
      <c r="I1244" s="111">
        <v>653.12</v>
      </c>
      <c r="K1244" s="110">
        <v>0.8</v>
      </c>
      <c r="L1244" s="111">
        <v>714.48</v>
      </c>
    </row>
    <row r="1245" spans="1:12" x14ac:dyDescent="0.3">
      <c r="A1245" s="23" t="s">
        <v>104</v>
      </c>
      <c r="B1245" s="110">
        <v>5.3</v>
      </c>
      <c r="C1245" s="111">
        <v>14511.709999999997</v>
      </c>
      <c r="E1245" s="110">
        <v>5.6</v>
      </c>
      <c r="F1245" s="111">
        <v>16945.63</v>
      </c>
      <c r="H1245" s="110">
        <v>1</v>
      </c>
      <c r="I1245" s="111">
        <v>10625.26</v>
      </c>
      <c r="K1245" s="110">
        <v>1</v>
      </c>
      <c r="L1245" s="111">
        <v>11477.02</v>
      </c>
    </row>
    <row r="1246" spans="1:12" x14ac:dyDescent="0.3">
      <c r="A1246" s="23" t="s">
        <v>105</v>
      </c>
      <c r="B1246" s="110">
        <v>66.400000000000006</v>
      </c>
      <c r="C1246" s="111">
        <v>34522.708750000005</v>
      </c>
      <c r="E1246" s="110">
        <v>67.599999999999994</v>
      </c>
      <c r="F1246" s="111">
        <v>38530.080000000002</v>
      </c>
      <c r="H1246" s="110">
        <v>6.1</v>
      </c>
      <c r="I1246" s="111">
        <v>3511.45</v>
      </c>
      <c r="K1246" s="110">
        <v>5.5</v>
      </c>
      <c r="L1246" s="111">
        <v>3489.42</v>
      </c>
    </row>
    <row r="1247" spans="1:12" x14ac:dyDescent="0.3">
      <c r="A1247" s="23" t="s">
        <v>106</v>
      </c>
      <c r="B1247" s="110">
        <v>46.8</v>
      </c>
      <c r="C1247" s="111">
        <v>35633.042448979591</v>
      </c>
      <c r="E1247" s="110">
        <v>47.2</v>
      </c>
      <c r="F1247" s="111">
        <v>40541.75</v>
      </c>
      <c r="H1247" s="110">
        <v>10.4</v>
      </c>
      <c r="I1247" s="111">
        <v>9572.0899999999983</v>
      </c>
      <c r="K1247" s="110">
        <v>9.4</v>
      </c>
      <c r="L1247" s="111">
        <v>9828.0199999999986</v>
      </c>
    </row>
    <row r="1248" spans="1:12" x14ac:dyDescent="0.3">
      <c r="A1248" s="23" t="s">
        <v>107</v>
      </c>
      <c r="B1248" s="110">
        <v>69.400000000000006</v>
      </c>
      <c r="C1248" s="111">
        <v>76781.297626628075</v>
      </c>
      <c r="E1248" s="110">
        <v>72.3</v>
      </c>
      <c r="F1248" s="111">
        <v>81786.679999999993</v>
      </c>
      <c r="H1248" s="110">
        <v>5.9</v>
      </c>
      <c r="I1248" s="111">
        <v>4841.6499999999996</v>
      </c>
      <c r="K1248" s="110">
        <v>5.8</v>
      </c>
      <c r="L1248" s="111">
        <v>4475.6399999999994</v>
      </c>
    </row>
    <row r="1249" spans="1:12" x14ac:dyDescent="0.3">
      <c r="A1249" s="23" t="s">
        <v>108</v>
      </c>
      <c r="B1249" s="110">
        <v>0.3</v>
      </c>
      <c r="C1249" s="111">
        <v>29.079968564447018</v>
      </c>
      <c r="E1249" s="110">
        <v>0.4</v>
      </c>
      <c r="F1249" s="111">
        <v>38.967157876359003</v>
      </c>
      <c r="H1249" s="110">
        <v>0</v>
      </c>
      <c r="I1249" s="111">
        <v>0</v>
      </c>
      <c r="K1249" s="110">
        <v>0</v>
      </c>
      <c r="L1249" s="111">
        <v>0</v>
      </c>
    </row>
    <row r="1250" spans="1:12" x14ac:dyDescent="0.3">
      <c r="A1250" s="23" t="s">
        <v>109</v>
      </c>
      <c r="B1250" s="110">
        <v>8.6</v>
      </c>
      <c r="C1250" s="111">
        <v>4637.7822503348061</v>
      </c>
      <c r="E1250" s="110">
        <v>7.5</v>
      </c>
      <c r="F1250" s="111">
        <v>4044.577543896633</v>
      </c>
      <c r="H1250" s="110">
        <v>6</v>
      </c>
      <c r="I1250" s="111">
        <v>3289.4569714436939</v>
      </c>
      <c r="K1250" s="110">
        <v>4.5</v>
      </c>
      <c r="L1250" s="111">
        <v>2467.0927285827706</v>
      </c>
    </row>
    <row r="1251" spans="1:12" x14ac:dyDescent="0.3">
      <c r="A1251" s="23" t="s">
        <v>110</v>
      </c>
      <c r="B1251" s="110">
        <v>38.1</v>
      </c>
      <c r="C1251" s="111">
        <v>34296.65</v>
      </c>
      <c r="E1251" s="110">
        <v>37.799999999999997</v>
      </c>
      <c r="F1251" s="111">
        <v>28344.68</v>
      </c>
      <c r="H1251" s="110">
        <v>21.8</v>
      </c>
      <c r="I1251" s="111">
        <v>20737.599999999999</v>
      </c>
      <c r="K1251" s="110">
        <v>18.2</v>
      </c>
      <c r="L1251" s="111">
        <v>14701.31</v>
      </c>
    </row>
    <row r="1252" spans="1:12" x14ac:dyDescent="0.3">
      <c r="A1252" s="23" t="s">
        <v>111</v>
      </c>
      <c r="B1252" s="110">
        <v>0.7</v>
      </c>
      <c r="C1252" s="111">
        <v>331.32896024561887</v>
      </c>
      <c r="E1252" s="110">
        <v>1.6</v>
      </c>
      <c r="F1252" s="111">
        <v>780.80036117310408</v>
      </c>
      <c r="H1252" s="110">
        <v>4.7</v>
      </c>
      <c r="I1252" s="111">
        <v>2263.8821108504217</v>
      </c>
      <c r="K1252" s="110">
        <v>3.9</v>
      </c>
      <c r="L1252" s="111">
        <v>1936.7752296847787</v>
      </c>
    </row>
    <row r="1253" spans="1:12" x14ac:dyDescent="0.3">
      <c r="A1253" s="23" t="s">
        <v>112</v>
      </c>
      <c r="B1253" s="110">
        <v>0.9</v>
      </c>
      <c r="C1253" s="111">
        <v>433.11813577898465</v>
      </c>
      <c r="E1253" s="110">
        <v>0.9</v>
      </c>
      <c r="F1253" s="111">
        <v>432.25189950742669</v>
      </c>
      <c r="H1253" s="110">
        <v>0.8</v>
      </c>
      <c r="I1253" s="111">
        <v>654.23302459062234</v>
      </c>
      <c r="K1253" s="110">
        <v>0.8</v>
      </c>
      <c r="L1253" s="111">
        <v>652.92455854144112</v>
      </c>
    </row>
    <row r="1254" spans="1:12" x14ac:dyDescent="0.3">
      <c r="A1254" s="23" t="s">
        <v>113</v>
      </c>
      <c r="B1254" s="110">
        <v>49.1</v>
      </c>
      <c r="C1254" s="111">
        <v>18109.760000000002</v>
      </c>
      <c r="E1254" s="110">
        <v>50.312400000000004</v>
      </c>
      <c r="F1254" s="111">
        <v>17415.487150000001</v>
      </c>
      <c r="H1254" s="110">
        <v>81.8</v>
      </c>
      <c r="I1254" s="111">
        <v>32550.07</v>
      </c>
      <c r="K1254" s="110">
        <v>83.741900000000001</v>
      </c>
      <c r="L1254" s="111">
        <v>31448.374640000002</v>
      </c>
    </row>
    <row r="1255" spans="1:12" x14ac:dyDescent="0.3">
      <c r="A1255" s="109" t="s">
        <v>114</v>
      </c>
      <c r="B1255" s="112"/>
      <c r="C1255" s="113"/>
      <c r="D1255" s="109"/>
      <c r="E1255" s="112"/>
      <c r="F1255" s="113"/>
      <c r="G1255" s="109"/>
      <c r="H1255" s="112"/>
      <c r="I1255" s="113"/>
      <c r="J1255" s="109"/>
      <c r="K1255" s="112"/>
      <c r="L1255" s="113"/>
    </row>
    <row r="1256" spans="1:12" x14ac:dyDescent="0.3">
      <c r="A1256" s="23" t="s">
        <v>115</v>
      </c>
      <c r="B1256" s="110">
        <v>0</v>
      </c>
      <c r="C1256" s="111">
        <v>0</v>
      </c>
      <c r="E1256" s="110">
        <v>0</v>
      </c>
      <c r="F1256" s="111">
        <v>0</v>
      </c>
      <c r="H1256" s="110">
        <v>0</v>
      </c>
      <c r="I1256" s="111">
        <v>0</v>
      </c>
      <c r="K1256" s="110">
        <v>0</v>
      </c>
      <c r="L1256" s="111">
        <v>0</v>
      </c>
    </row>
    <row r="1257" spans="1:12" x14ac:dyDescent="0.3">
      <c r="A1257" s="23" t="s">
        <v>116</v>
      </c>
      <c r="B1257" s="110">
        <v>0</v>
      </c>
      <c r="C1257" s="111">
        <v>0</v>
      </c>
      <c r="E1257" s="110">
        <v>0</v>
      </c>
      <c r="F1257" s="111">
        <v>0</v>
      </c>
      <c r="H1257" s="110">
        <v>0</v>
      </c>
      <c r="I1257" s="111">
        <v>0</v>
      </c>
      <c r="K1257" s="110">
        <v>0</v>
      </c>
      <c r="L1257" s="111">
        <v>0</v>
      </c>
    </row>
    <row r="1258" spans="1:12" x14ac:dyDescent="0.3">
      <c r="A1258" s="23" t="s">
        <v>117</v>
      </c>
      <c r="B1258" s="110">
        <v>0</v>
      </c>
      <c r="C1258" s="111">
        <v>0</v>
      </c>
      <c r="E1258" s="110">
        <v>0</v>
      </c>
      <c r="F1258" s="111">
        <v>0</v>
      </c>
      <c r="H1258" s="110">
        <v>0</v>
      </c>
      <c r="I1258" s="111">
        <v>0</v>
      </c>
      <c r="K1258" s="110">
        <v>0</v>
      </c>
      <c r="L1258" s="111">
        <v>0</v>
      </c>
    </row>
    <row r="1259" spans="1:12" x14ac:dyDescent="0.3">
      <c r="A1259" s="23" t="s">
        <v>118</v>
      </c>
      <c r="B1259" s="110">
        <v>0</v>
      </c>
      <c r="C1259" s="111">
        <v>0</v>
      </c>
      <c r="E1259" s="110">
        <v>0</v>
      </c>
      <c r="F1259" s="111">
        <v>0</v>
      </c>
      <c r="H1259" s="110">
        <v>0</v>
      </c>
      <c r="I1259" s="111">
        <v>0</v>
      </c>
      <c r="K1259" s="110">
        <v>0</v>
      </c>
      <c r="L1259" s="111">
        <v>0</v>
      </c>
    </row>
    <row r="1260" spans="1:12" x14ac:dyDescent="0.3">
      <c r="A1260" s="23" t="s">
        <v>119</v>
      </c>
      <c r="B1260" s="110">
        <v>0</v>
      </c>
      <c r="C1260" s="111">
        <v>0</v>
      </c>
      <c r="E1260" s="110">
        <v>0</v>
      </c>
      <c r="F1260" s="111">
        <v>0</v>
      </c>
      <c r="H1260" s="110">
        <v>0</v>
      </c>
      <c r="I1260" s="111">
        <v>0</v>
      </c>
      <c r="K1260" s="110">
        <v>0</v>
      </c>
      <c r="L1260" s="111">
        <v>0</v>
      </c>
    </row>
    <row r="1261" spans="1:12" x14ac:dyDescent="0.3">
      <c r="A1261" s="23" t="s">
        <v>120</v>
      </c>
      <c r="B1261" s="110">
        <v>0</v>
      </c>
      <c r="C1261" s="111"/>
      <c r="E1261" s="110">
        <v>0</v>
      </c>
      <c r="F1261" s="111"/>
      <c r="H1261" s="110">
        <v>0</v>
      </c>
      <c r="I1261" s="111"/>
      <c r="K1261" s="110">
        <v>0</v>
      </c>
      <c r="L1261" s="111"/>
    </row>
    <row r="1262" spans="1:12" x14ac:dyDescent="0.3">
      <c r="A1262" s="23" t="s">
        <v>121</v>
      </c>
      <c r="B1262" s="110">
        <v>0</v>
      </c>
      <c r="C1262" s="111">
        <v>0</v>
      </c>
      <c r="E1262" s="110">
        <v>0</v>
      </c>
      <c r="F1262" s="111">
        <v>0</v>
      </c>
      <c r="H1262" s="110">
        <v>0</v>
      </c>
      <c r="I1262" s="111">
        <v>0</v>
      </c>
      <c r="K1262" s="110">
        <v>0</v>
      </c>
      <c r="L1262" s="111">
        <v>0</v>
      </c>
    </row>
    <row r="1263" spans="1:12" x14ac:dyDescent="0.3">
      <c r="A1263" s="23" t="s">
        <v>122</v>
      </c>
      <c r="B1263" s="110">
        <v>0</v>
      </c>
      <c r="C1263" s="111">
        <v>0</v>
      </c>
      <c r="E1263" s="110">
        <v>0</v>
      </c>
      <c r="F1263" s="111">
        <v>0</v>
      </c>
      <c r="H1263" s="110">
        <v>0</v>
      </c>
      <c r="I1263" s="111">
        <v>0</v>
      </c>
      <c r="K1263" s="110">
        <v>0</v>
      </c>
      <c r="L1263" s="111">
        <v>0</v>
      </c>
    </row>
    <row r="1264" spans="1:12" x14ac:dyDescent="0.3">
      <c r="A1264" s="23" t="s">
        <v>123</v>
      </c>
      <c r="B1264" s="110">
        <v>0</v>
      </c>
      <c r="C1264" s="111">
        <v>0</v>
      </c>
      <c r="E1264" s="110">
        <v>0</v>
      </c>
      <c r="F1264" s="111">
        <v>0</v>
      </c>
      <c r="H1264" s="110">
        <v>0</v>
      </c>
      <c r="I1264" s="111">
        <v>0</v>
      </c>
      <c r="K1264" s="110">
        <v>0</v>
      </c>
      <c r="L1264" s="111">
        <v>0</v>
      </c>
    </row>
    <row r="1265" spans="1:12" x14ac:dyDescent="0.3">
      <c r="A1265" s="23" t="s">
        <v>124</v>
      </c>
      <c r="B1265" s="110">
        <v>0</v>
      </c>
      <c r="C1265" s="111">
        <v>0</v>
      </c>
      <c r="E1265" s="110">
        <v>0</v>
      </c>
      <c r="F1265" s="111">
        <v>0</v>
      </c>
      <c r="H1265" s="110">
        <v>0</v>
      </c>
      <c r="I1265" s="111">
        <v>0</v>
      </c>
      <c r="K1265" s="110">
        <v>0</v>
      </c>
      <c r="L1265" s="111">
        <v>0</v>
      </c>
    </row>
    <row r="1266" spans="1:12" x14ac:dyDescent="0.3">
      <c r="A1266" s="23" t="s">
        <v>125</v>
      </c>
      <c r="B1266" s="110">
        <v>1.2</v>
      </c>
      <c r="C1266" s="111">
        <v>63.094450986518524</v>
      </c>
      <c r="E1266" s="110">
        <v>1.3</v>
      </c>
      <c r="F1266" s="111">
        <v>67.327037073530803</v>
      </c>
      <c r="H1266" s="110">
        <v>0</v>
      </c>
      <c r="I1266" s="111">
        <v>0</v>
      </c>
      <c r="K1266" s="110">
        <v>0</v>
      </c>
      <c r="L1266" s="111">
        <v>0</v>
      </c>
    </row>
    <row r="1267" spans="1:12" x14ac:dyDescent="0.3">
      <c r="A1267" s="23" t="s">
        <v>126</v>
      </c>
      <c r="B1267" s="110">
        <v>0</v>
      </c>
      <c r="C1267" s="111">
        <v>0</v>
      </c>
      <c r="E1267" s="110">
        <v>0</v>
      </c>
      <c r="F1267" s="111">
        <v>0</v>
      </c>
      <c r="H1267" s="110">
        <v>0</v>
      </c>
      <c r="I1267" s="111">
        <v>0</v>
      </c>
      <c r="K1267" s="110">
        <v>0</v>
      </c>
      <c r="L1267" s="111">
        <v>0</v>
      </c>
    </row>
    <row r="1268" spans="1:12" x14ac:dyDescent="0.3">
      <c r="A1268" s="23" t="s">
        <v>127</v>
      </c>
      <c r="B1268" s="110">
        <v>0</v>
      </c>
      <c r="C1268" s="111">
        <v>0</v>
      </c>
      <c r="E1268" s="110">
        <v>0</v>
      </c>
      <c r="F1268" s="111">
        <v>0</v>
      </c>
      <c r="H1268" s="110">
        <v>0</v>
      </c>
      <c r="I1268" s="111">
        <v>0</v>
      </c>
      <c r="K1268" s="110">
        <v>0</v>
      </c>
      <c r="L1268" s="111">
        <v>0</v>
      </c>
    </row>
    <row r="1269" spans="1:12" x14ac:dyDescent="0.3">
      <c r="A1269" s="109" t="s">
        <v>128</v>
      </c>
      <c r="B1269" s="110">
        <v>0</v>
      </c>
      <c r="C1269" s="113">
        <v>32732.720000000001</v>
      </c>
      <c r="D1269" s="109"/>
      <c r="E1269" s="110">
        <v>0</v>
      </c>
      <c r="F1269" s="113">
        <v>32258.5</v>
      </c>
      <c r="G1269" s="109"/>
      <c r="H1269" s="110">
        <v>0</v>
      </c>
      <c r="I1269" s="113">
        <v>169927.88</v>
      </c>
      <c r="J1269" s="109"/>
      <c r="K1269" s="110">
        <v>0</v>
      </c>
      <c r="L1269" s="113">
        <v>171335.1</v>
      </c>
    </row>
    <row r="1270" spans="1:12" x14ac:dyDescent="0.3">
      <c r="A1270" s="109" t="s">
        <v>129</v>
      </c>
      <c r="B1270" s="110">
        <v>0</v>
      </c>
      <c r="C1270" s="113">
        <v>159942.53123594145</v>
      </c>
      <c r="D1270" s="109"/>
      <c r="E1270" s="110">
        <v>0</v>
      </c>
      <c r="F1270" s="113">
        <v>161505.00982358539</v>
      </c>
      <c r="G1270" s="109"/>
      <c r="H1270" s="110">
        <v>0</v>
      </c>
      <c r="I1270" s="113">
        <v>4332.415314716337</v>
      </c>
      <c r="J1270" s="109"/>
      <c r="K1270" s="110">
        <v>0</v>
      </c>
      <c r="L1270" s="113">
        <v>4405.3385292936428</v>
      </c>
    </row>
    <row r="1271" spans="1:12" x14ac:dyDescent="0.3">
      <c r="A1271" s="191" t="s">
        <v>130</v>
      </c>
      <c r="B1271" s="191"/>
      <c r="C1271" s="191"/>
      <c r="D1271" s="191"/>
      <c r="E1271" s="191"/>
      <c r="F1271" s="191"/>
      <c r="G1271" s="191"/>
      <c r="H1271" s="191"/>
      <c r="I1271" s="191"/>
      <c r="J1271" s="191"/>
      <c r="K1271" s="191"/>
      <c r="L1271" s="191"/>
    </row>
    <row r="1272" spans="1:12" x14ac:dyDescent="0.3">
      <c r="A1272" s="23" t="s">
        <v>131</v>
      </c>
      <c r="B1272" s="110">
        <v>356.45098017806583</v>
      </c>
      <c r="C1272" s="111">
        <v>124176.01394225007</v>
      </c>
      <c r="E1272" s="110">
        <v>391.68290073750308</v>
      </c>
      <c r="F1272" s="111">
        <v>154733.93445381953</v>
      </c>
      <c r="H1272" s="110">
        <v>9.0775255315715491</v>
      </c>
      <c r="I1272" s="111">
        <v>3746.3443756836473</v>
      </c>
      <c r="K1272" s="110">
        <v>16.403756077978549</v>
      </c>
      <c r="L1272" s="111">
        <v>7677.0889896923845</v>
      </c>
    </row>
    <row r="1273" spans="1:12" x14ac:dyDescent="0.3">
      <c r="A1273" s="23" t="s">
        <v>132</v>
      </c>
      <c r="B1273" s="110">
        <v>372.6</v>
      </c>
      <c r="C1273" s="111">
        <v>218280.6902577377</v>
      </c>
      <c r="E1273" s="110">
        <v>347</v>
      </c>
      <c r="F1273" s="111">
        <v>229710.25619152316</v>
      </c>
      <c r="H1273" s="110">
        <v>3.3</v>
      </c>
      <c r="I1273" s="111">
        <v>1932.9466123149662</v>
      </c>
      <c r="K1273" s="110">
        <v>3.1</v>
      </c>
      <c r="L1273" s="111">
        <v>2051.8521160422201</v>
      </c>
    </row>
    <row r="1274" spans="1:12" x14ac:dyDescent="0.3">
      <c r="A1274" s="23" t="s">
        <v>133</v>
      </c>
      <c r="B1274" s="110">
        <v>5.7</v>
      </c>
      <c r="C1274" s="111">
        <v>1623.5660651662304</v>
      </c>
      <c r="E1274" s="110">
        <v>5.9</v>
      </c>
      <c r="F1274" s="111">
        <v>1836.8228920065735</v>
      </c>
      <c r="H1274" s="110">
        <v>14.9</v>
      </c>
      <c r="I1274" s="111">
        <v>4316.312380050611</v>
      </c>
      <c r="K1274" s="110">
        <v>15.3</v>
      </c>
      <c r="L1274" s="111">
        <v>4844.3798859294202</v>
      </c>
    </row>
    <row r="1275" spans="1:12" x14ac:dyDescent="0.3">
      <c r="A1275" s="23" t="s">
        <v>134</v>
      </c>
      <c r="B1275" s="110">
        <v>38.9</v>
      </c>
      <c r="C1275" s="111">
        <v>52599.19</v>
      </c>
      <c r="E1275" s="110">
        <v>26</v>
      </c>
      <c r="F1275" s="111">
        <v>36107.31</v>
      </c>
      <c r="H1275" s="110">
        <v>5.9</v>
      </c>
      <c r="I1275" s="111">
        <v>5736.18</v>
      </c>
      <c r="K1275" s="110">
        <v>3.9</v>
      </c>
      <c r="L1275" s="111">
        <v>3999.9800000000005</v>
      </c>
    </row>
    <row r="1276" spans="1:12" x14ac:dyDescent="0.3">
      <c r="A1276" s="23" t="s">
        <v>135</v>
      </c>
      <c r="B1276" s="110">
        <v>996.8</v>
      </c>
      <c r="C1276" s="111">
        <v>331665.75648468052</v>
      </c>
      <c r="E1276" s="110">
        <v>951.1</v>
      </c>
      <c r="F1276" s="111">
        <v>278168.31618426717</v>
      </c>
      <c r="H1276" s="110">
        <v>69.2</v>
      </c>
      <c r="I1276" s="111">
        <v>22979.568720074611</v>
      </c>
      <c r="K1276" s="110">
        <v>63.4</v>
      </c>
      <c r="L1276" s="111">
        <v>18506.057707710264</v>
      </c>
    </row>
    <row r="1277" spans="1:12" x14ac:dyDescent="0.3">
      <c r="A1277" s="23" t="s">
        <v>136</v>
      </c>
      <c r="B1277" s="110">
        <v>56.6</v>
      </c>
      <c r="C1277" s="111">
        <v>16131.502128209291</v>
      </c>
      <c r="E1277" s="110">
        <v>60.9</v>
      </c>
      <c r="F1277" s="111">
        <v>16975.185389692069</v>
      </c>
      <c r="H1277" s="110">
        <v>13.5</v>
      </c>
      <c r="I1277" s="111">
        <v>3752.1712692754859</v>
      </c>
      <c r="K1277" s="110">
        <v>11.3</v>
      </c>
      <c r="L1277" s="111">
        <v>3071.610782612674</v>
      </c>
    </row>
    <row r="1278" spans="1:12" x14ac:dyDescent="0.3">
      <c r="A1278" s="23" t="s">
        <v>137</v>
      </c>
      <c r="B1278" s="110">
        <v>37.1</v>
      </c>
      <c r="C1278" s="111">
        <v>10224.089078464265</v>
      </c>
      <c r="E1278" s="110">
        <v>47</v>
      </c>
      <c r="F1278" s="111">
        <v>12084.542592445727</v>
      </c>
      <c r="H1278" s="110">
        <v>10.5</v>
      </c>
      <c r="I1278" s="111">
        <v>2869.1605563202911</v>
      </c>
      <c r="K1278" s="110">
        <v>7.3</v>
      </c>
      <c r="L1278" s="111">
        <v>1861.1014888611307</v>
      </c>
    </row>
    <row r="1279" spans="1:12" x14ac:dyDescent="0.3">
      <c r="A1279" s="23" t="s">
        <v>138</v>
      </c>
      <c r="B1279" s="110">
        <v>368.5</v>
      </c>
      <c r="C1279" s="111">
        <v>226143.49750975627</v>
      </c>
      <c r="E1279" s="110">
        <v>353</v>
      </c>
      <c r="F1279" s="111">
        <v>250859.11004356339</v>
      </c>
      <c r="H1279" s="110">
        <v>5.3</v>
      </c>
      <c r="I1279" s="111">
        <v>3256.1611206964767</v>
      </c>
      <c r="K1279" s="110">
        <v>4.4000000000000004</v>
      </c>
      <c r="L1279" s="111">
        <v>3130.3381400325825</v>
      </c>
    </row>
    <row r="1280" spans="1:12" x14ac:dyDescent="0.3">
      <c r="A1280" s="23" t="s">
        <v>139</v>
      </c>
      <c r="B1280" s="110">
        <v>0</v>
      </c>
      <c r="C1280" s="111">
        <v>0</v>
      </c>
      <c r="E1280" s="110">
        <v>0</v>
      </c>
      <c r="F1280" s="111">
        <v>0</v>
      </c>
      <c r="H1280" s="110">
        <v>0</v>
      </c>
      <c r="I1280" s="111">
        <v>0</v>
      </c>
      <c r="K1280" s="110">
        <v>0</v>
      </c>
      <c r="L1280" s="111">
        <v>0</v>
      </c>
    </row>
    <row r="1281" spans="1:12" x14ac:dyDescent="0.3">
      <c r="A1281" s="23" t="s">
        <v>140</v>
      </c>
      <c r="B1281" s="110">
        <v>0</v>
      </c>
      <c r="C1281" s="111">
        <v>0</v>
      </c>
      <c r="E1281" s="110">
        <v>0</v>
      </c>
      <c r="F1281" s="111">
        <v>0</v>
      </c>
      <c r="H1281" s="110">
        <v>0</v>
      </c>
      <c r="I1281" s="111">
        <v>0</v>
      </c>
      <c r="K1281" s="110">
        <v>0</v>
      </c>
      <c r="L1281" s="111">
        <v>0</v>
      </c>
    </row>
    <row r="1282" spans="1:12" x14ac:dyDescent="0.3">
      <c r="A1282" s="23" t="s">
        <v>141</v>
      </c>
      <c r="B1282" s="110">
        <v>4.5999999999999996</v>
      </c>
      <c r="C1282" s="111">
        <v>3113.8737031562664</v>
      </c>
      <c r="E1282" s="110">
        <v>4.7</v>
      </c>
      <c r="F1282" s="111">
        <v>3124.2984107711804</v>
      </c>
      <c r="H1282" s="110">
        <v>0</v>
      </c>
      <c r="I1282" s="111">
        <v>0</v>
      </c>
      <c r="K1282" s="110">
        <v>0</v>
      </c>
      <c r="L1282" s="111">
        <v>0</v>
      </c>
    </row>
    <row r="1283" spans="1:12" x14ac:dyDescent="0.3">
      <c r="A1283" s="23" t="s">
        <v>142</v>
      </c>
      <c r="B1283" s="110">
        <v>12.9</v>
      </c>
      <c r="C1283" s="111">
        <v>4775.2821381451768</v>
      </c>
      <c r="E1283" s="110">
        <v>12.5</v>
      </c>
      <c r="F1283" s="111">
        <v>5534.1448035093326</v>
      </c>
      <c r="H1283" s="110">
        <v>4.4000000000000004</v>
      </c>
      <c r="I1283" s="111">
        <v>1656.448816806525</v>
      </c>
      <c r="K1283" s="110">
        <v>3.4</v>
      </c>
      <c r="L1283" s="111">
        <v>1530.8598792413757</v>
      </c>
    </row>
    <row r="1284" spans="1:12" x14ac:dyDescent="0.3">
      <c r="A1284" s="23" t="s">
        <v>143</v>
      </c>
      <c r="B1284" s="110">
        <v>61.6</v>
      </c>
      <c r="C1284" s="111">
        <v>46140.956368539672</v>
      </c>
      <c r="E1284" s="110">
        <v>50.3</v>
      </c>
      <c r="F1284" s="111">
        <v>36207.392714762675</v>
      </c>
      <c r="H1284" s="110">
        <v>1.1000000000000001</v>
      </c>
      <c r="I1284" s="111">
        <v>759.27694456068593</v>
      </c>
      <c r="K1284" s="110">
        <v>0.9</v>
      </c>
      <c r="L1284" s="111">
        <v>596.99875395503386</v>
      </c>
    </row>
    <row r="1285" spans="1:12" x14ac:dyDescent="0.3">
      <c r="A1285" s="23" t="s">
        <v>144</v>
      </c>
      <c r="B1285" s="110">
        <v>105.5</v>
      </c>
      <c r="C1285" s="111">
        <v>34771.52477462135</v>
      </c>
      <c r="E1285" s="110">
        <v>107.1</v>
      </c>
      <c r="F1285" s="111">
        <v>43558.799946432628</v>
      </c>
      <c r="H1285" s="110">
        <v>31.3</v>
      </c>
      <c r="I1285" s="111">
        <v>10336.054709628796</v>
      </c>
      <c r="K1285" s="110">
        <v>29.3</v>
      </c>
      <c r="L1285" s="111">
        <v>11939.695248954655</v>
      </c>
    </row>
    <row r="1286" spans="1:12" x14ac:dyDescent="0.3">
      <c r="A1286" s="23" t="s">
        <v>145</v>
      </c>
      <c r="B1286" s="110">
        <v>11.4</v>
      </c>
      <c r="C1286" s="111">
        <v>4193.8030315335036</v>
      </c>
      <c r="E1286" s="110">
        <v>11.8</v>
      </c>
      <c r="F1286" s="111">
        <v>6229.2690116628792</v>
      </c>
      <c r="H1286" s="110">
        <v>2</v>
      </c>
      <c r="I1286" s="111">
        <v>743.74942991932676</v>
      </c>
      <c r="K1286" s="110">
        <v>1.9</v>
      </c>
      <c r="L1286" s="111">
        <v>1013.9164103375222</v>
      </c>
    </row>
    <row r="1287" spans="1:12" x14ac:dyDescent="0.3">
      <c r="A1287" s="23" t="s">
        <v>146</v>
      </c>
      <c r="B1287" s="110">
        <v>11.5</v>
      </c>
      <c r="C1287" s="111">
        <v>5155.5920446105538</v>
      </c>
      <c r="E1287" s="110">
        <v>11.7</v>
      </c>
      <c r="F1287" s="111">
        <v>6782.1140878324277</v>
      </c>
      <c r="H1287" s="110">
        <v>1.3</v>
      </c>
      <c r="I1287" s="111">
        <v>578.121898760975</v>
      </c>
      <c r="K1287" s="110">
        <v>1.3</v>
      </c>
      <c r="L1287" s="111">
        <v>747.51161509794065</v>
      </c>
    </row>
    <row r="1288" spans="1:12" x14ac:dyDescent="0.3">
      <c r="A1288" s="23" t="s">
        <v>147</v>
      </c>
      <c r="B1288" s="110">
        <v>2.9</v>
      </c>
      <c r="C1288" s="111">
        <v>2286.4620095565529</v>
      </c>
      <c r="E1288" s="110">
        <v>2.9</v>
      </c>
      <c r="F1288" s="111">
        <v>2567.6968367320092</v>
      </c>
      <c r="H1288" s="110">
        <v>1.7</v>
      </c>
      <c r="I1288" s="111">
        <v>1437.9774742474372</v>
      </c>
      <c r="K1288" s="110">
        <v>1.5</v>
      </c>
      <c r="L1288" s="111">
        <v>1424.8665031587104</v>
      </c>
    </row>
    <row r="1289" spans="1:12" x14ac:dyDescent="0.3">
      <c r="A1289" s="23" t="s">
        <v>148</v>
      </c>
      <c r="B1289" s="110">
        <v>6.4</v>
      </c>
      <c r="C1289" s="111">
        <v>2664.3406965600875</v>
      </c>
      <c r="E1289" s="110">
        <v>6.3</v>
      </c>
      <c r="F1289" s="111">
        <v>2782.695705940092</v>
      </c>
      <c r="H1289" s="110">
        <v>2.2000000000000002</v>
      </c>
      <c r="I1289" s="111">
        <v>873.30325110521346</v>
      </c>
      <c r="K1289" s="110">
        <v>2.1</v>
      </c>
      <c r="L1289" s="111">
        <v>884.45771535796644</v>
      </c>
    </row>
    <row r="1290" spans="1:12" x14ac:dyDescent="0.3">
      <c r="A1290" s="23" t="s">
        <v>149</v>
      </c>
      <c r="B1290" s="110">
        <v>0.2</v>
      </c>
      <c r="C1290" s="111">
        <v>56.40676149744364</v>
      </c>
      <c r="E1290" s="110">
        <v>0.2</v>
      </c>
      <c r="F1290" s="111">
        <v>59.227099572315822</v>
      </c>
      <c r="H1290" s="110">
        <v>0</v>
      </c>
      <c r="I1290" s="111">
        <v>0</v>
      </c>
      <c r="K1290" s="110">
        <v>0</v>
      </c>
      <c r="L1290" s="111">
        <v>0</v>
      </c>
    </row>
    <row r="1291" spans="1:12" x14ac:dyDescent="0.3">
      <c r="A1291" s="23" t="s">
        <v>150</v>
      </c>
      <c r="B1291" s="110">
        <v>3.2</v>
      </c>
      <c r="C1291" s="111">
        <v>1029.9593284903747</v>
      </c>
      <c r="E1291" s="110">
        <v>3.7</v>
      </c>
      <c r="F1291" s="111">
        <v>1239.7169829832424</v>
      </c>
      <c r="H1291" s="110">
        <v>0</v>
      </c>
      <c r="I1291" s="111">
        <v>0</v>
      </c>
      <c r="K1291" s="110">
        <v>0.1</v>
      </c>
      <c r="L1291" s="111">
        <v>33.505864404952497</v>
      </c>
    </row>
    <row r="1292" spans="1:12" x14ac:dyDescent="0.3">
      <c r="A1292" s="23" t="s">
        <v>151</v>
      </c>
      <c r="B1292" s="110">
        <v>1.1000000000000001</v>
      </c>
      <c r="C1292" s="111">
        <v>1234.7760795889046</v>
      </c>
      <c r="E1292" s="110">
        <v>1.2</v>
      </c>
      <c r="F1292" s="111">
        <v>1375.3160479202961</v>
      </c>
      <c r="H1292" s="110">
        <v>0</v>
      </c>
      <c r="I1292" s="111">
        <v>0</v>
      </c>
      <c r="K1292" s="110">
        <v>0</v>
      </c>
      <c r="L1292" s="111">
        <v>0</v>
      </c>
    </row>
    <row r="1293" spans="1:12" x14ac:dyDescent="0.3">
      <c r="A1293" s="23" t="s">
        <v>152</v>
      </c>
      <c r="B1293" s="110">
        <v>3.3</v>
      </c>
      <c r="C1293" s="111">
        <v>1408.4673606093661</v>
      </c>
      <c r="E1293" s="110">
        <v>3.3</v>
      </c>
      <c r="F1293" s="111">
        <v>1415.5096974124128</v>
      </c>
      <c r="H1293" s="110">
        <v>0</v>
      </c>
      <c r="I1293" s="111">
        <v>0</v>
      </c>
      <c r="K1293" s="110">
        <v>0</v>
      </c>
      <c r="L1293" s="111">
        <v>0</v>
      </c>
    </row>
    <row r="1294" spans="1:12" x14ac:dyDescent="0.3">
      <c r="A1294" s="23" t="s">
        <v>153</v>
      </c>
      <c r="B1294" s="110">
        <v>47.3</v>
      </c>
      <c r="C1294" s="111">
        <v>50558.819256537732</v>
      </c>
      <c r="E1294" s="110">
        <v>47.3</v>
      </c>
      <c r="F1294" s="111">
        <v>57990.965687248783</v>
      </c>
      <c r="H1294" s="110">
        <v>4.3</v>
      </c>
      <c r="I1294" s="111">
        <v>4655.1414688756304</v>
      </c>
      <c r="K1294" s="110">
        <v>4.3</v>
      </c>
      <c r="L1294" s="111">
        <v>5339.4472648003475</v>
      </c>
    </row>
    <row r="1295" spans="1:12" x14ac:dyDescent="0.3">
      <c r="A1295" s="23" t="s">
        <v>154</v>
      </c>
      <c r="B1295" s="110">
        <v>9.1999999999999993</v>
      </c>
      <c r="C1295" s="111">
        <v>22039.953238695311</v>
      </c>
      <c r="E1295" s="110">
        <v>9.3000000000000007</v>
      </c>
      <c r="F1295" s="111">
        <v>19004.428809483263</v>
      </c>
      <c r="H1295" s="110">
        <v>0.4</v>
      </c>
      <c r="I1295" s="111">
        <v>959.1134217292572</v>
      </c>
      <c r="K1295" s="110">
        <v>0.4</v>
      </c>
      <c r="L1295" s="111">
        <v>818.12374873505644</v>
      </c>
    </row>
    <row r="1296" spans="1:12" x14ac:dyDescent="0.3">
      <c r="A1296" s="23" t="s">
        <v>155</v>
      </c>
      <c r="B1296" s="110">
        <v>0.3</v>
      </c>
      <c r="C1296" s="111">
        <v>1054.8172140521744</v>
      </c>
      <c r="E1296" s="110">
        <v>0.3</v>
      </c>
      <c r="F1296" s="111">
        <v>871.27901880709612</v>
      </c>
      <c r="H1296" s="110">
        <v>0</v>
      </c>
      <c r="I1296" s="111">
        <v>0</v>
      </c>
      <c r="K1296" s="110">
        <v>0</v>
      </c>
      <c r="L1296" s="111">
        <v>0</v>
      </c>
    </row>
    <row r="1297" spans="1:12" x14ac:dyDescent="0.3">
      <c r="A1297" s="23" t="s">
        <v>156</v>
      </c>
      <c r="B1297" s="110">
        <v>28.3</v>
      </c>
      <c r="C1297" s="111">
        <v>2421.3263967029993</v>
      </c>
      <c r="E1297" s="110">
        <v>36.299999999999997</v>
      </c>
      <c r="F1297" s="111">
        <v>2841.8072651339849</v>
      </c>
      <c r="H1297" s="110">
        <v>0</v>
      </c>
      <c r="I1297" s="111">
        <v>0</v>
      </c>
      <c r="K1297" s="110">
        <v>0</v>
      </c>
      <c r="L1297" s="111">
        <v>0</v>
      </c>
    </row>
    <row r="1298" spans="1:12" x14ac:dyDescent="0.3">
      <c r="A1298" s="23" t="s">
        <v>157</v>
      </c>
      <c r="B1298" s="110">
        <v>0.9</v>
      </c>
      <c r="C1298" s="111">
        <v>557.44677046770471</v>
      </c>
      <c r="E1298" s="110">
        <v>0.8</v>
      </c>
      <c r="F1298" s="111">
        <v>526.22975132151316</v>
      </c>
      <c r="H1298" s="110">
        <v>0</v>
      </c>
      <c r="I1298" s="111">
        <v>0</v>
      </c>
      <c r="K1298" s="110">
        <v>0</v>
      </c>
      <c r="L1298" s="111">
        <v>0</v>
      </c>
    </row>
    <row r="1299" spans="1:12" x14ac:dyDescent="0.3">
      <c r="A1299" s="23" t="s">
        <v>158</v>
      </c>
      <c r="B1299" s="110">
        <v>0.1</v>
      </c>
      <c r="C1299" s="111">
        <v>161.46987530591258</v>
      </c>
      <c r="E1299" s="110">
        <v>0.1</v>
      </c>
      <c r="F1299" s="111">
        <v>164.37633306141899</v>
      </c>
      <c r="H1299" s="110">
        <v>0</v>
      </c>
      <c r="I1299" s="111">
        <v>0</v>
      </c>
      <c r="K1299" s="110">
        <v>0</v>
      </c>
      <c r="L1299" s="111">
        <v>0</v>
      </c>
    </row>
    <row r="1300" spans="1:12" x14ac:dyDescent="0.3">
      <c r="A1300" s="23" t="s">
        <v>159</v>
      </c>
      <c r="B1300" s="110">
        <v>0</v>
      </c>
      <c r="C1300" s="111">
        <v>0</v>
      </c>
      <c r="E1300" s="110">
        <v>0</v>
      </c>
      <c r="F1300" s="111">
        <v>0</v>
      </c>
      <c r="H1300" s="110">
        <v>0</v>
      </c>
      <c r="I1300" s="111">
        <v>0</v>
      </c>
      <c r="K1300" s="110">
        <v>0</v>
      </c>
      <c r="L1300" s="111">
        <v>0</v>
      </c>
    </row>
    <row r="1301" spans="1:12" x14ac:dyDescent="0.3">
      <c r="A1301" s="23" t="s">
        <v>160</v>
      </c>
      <c r="B1301" s="110">
        <v>0</v>
      </c>
      <c r="C1301" s="111">
        <v>0</v>
      </c>
      <c r="E1301" s="110">
        <v>0</v>
      </c>
      <c r="F1301" s="111">
        <v>0</v>
      </c>
      <c r="H1301" s="110">
        <v>0</v>
      </c>
      <c r="I1301" s="111">
        <v>0</v>
      </c>
      <c r="K1301" s="110">
        <v>0</v>
      </c>
      <c r="L1301" s="111">
        <v>0</v>
      </c>
    </row>
    <row r="1302" spans="1:12" x14ac:dyDescent="0.3">
      <c r="A1302" s="109" t="s">
        <v>161</v>
      </c>
      <c r="B1302" s="110"/>
      <c r="C1302" s="111"/>
      <c r="E1302" s="110"/>
      <c r="F1302" s="111"/>
      <c r="H1302" s="110"/>
      <c r="I1302" s="111"/>
      <c r="K1302" s="110"/>
      <c r="L1302" s="111"/>
    </row>
    <row r="1303" spans="1:12" x14ac:dyDescent="0.3">
      <c r="A1303" s="23" t="s">
        <v>162</v>
      </c>
      <c r="B1303" s="110">
        <v>1794</v>
      </c>
      <c r="C1303" s="111">
        <v>176642.89110000001</v>
      </c>
      <c r="E1303" s="110">
        <v>1941</v>
      </c>
      <c r="F1303" s="111">
        <v>216726.6486861</v>
      </c>
      <c r="H1303" s="110">
        <v>444</v>
      </c>
      <c r="I1303" s="111">
        <v>61171.123200000002</v>
      </c>
      <c r="K1303" s="110">
        <v>790</v>
      </c>
      <c r="L1303" s="111">
        <v>125384.269824</v>
      </c>
    </row>
    <row r="1304" spans="1:12" x14ac:dyDescent="0.3">
      <c r="A1304" s="23" t="s">
        <v>163</v>
      </c>
      <c r="B1304" s="110">
        <v>9.9</v>
      </c>
      <c r="C1304" s="111">
        <v>426.52926795576332</v>
      </c>
      <c r="E1304" s="110">
        <v>10.7</v>
      </c>
      <c r="F1304" s="111">
        <v>472.52118649543786</v>
      </c>
      <c r="H1304" s="110">
        <v>2.4</v>
      </c>
      <c r="I1304" s="111">
        <v>91.644526334407828</v>
      </c>
      <c r="K1304" s="110">
        <v>4.3</v>
      </c>
      <c r="L1304" s="111">
        <v>168.30135409120939</v>
      </c>
    </row>
    <row r="1305" spans="1:12" x14ac:dyDescent="0.3">
      <c r="A1305" s="23" t="s">
        <v>164</v>
      </c>
      <c r="B1305" s="110">
        <v>0.2</v>
      </c>
      <c r="C1305" s="111">
        <v>152.55334914828975</v>
      </c>
      <c r="E1305" s="110">
        <v>0.2</v>
      </c>
      <c r="F1305" s="111">
        <v>155.14675608381069</v>
      </c>
      <c r="H1305" s="110">
        <v>0</v>
      </c>
      <c r="I1305" s="111">
        <v>0</v>
      </c>
      <c r="K1305" s="110">
        <v>0.1</v>
      </c>
      <c r="L1305" s="111">
        <v>77.375650539862022</v>
      </c>
    </row>
    <row r="1306" spans="1:12" x14ac:dyDescent="0.3">
      <c r="A1306" s="23" t="s">
        <v>165</v>
      </c>
      <c r="B1306" s="110">
        <v>39.700000000000003</v>
      </c>
      <c r="C1306" s="111">
        <v>245224.16</v>
      </c>
      <c r="E1306" s="110">
        <v>24.2</v>
      </c>
      <c r="F1306" s="111">
        <v>135579.35999999999</v>
      </c>
      <c r="H1306" s="110">
        <v>3.2</v>
      </c>
      <c r="I1306" s="111">
        <v>10770.02</v>
      </c>
      <c r="K1306" s="110">
        <v>2.2999999999999998</v>
      </c>
      <c r="L1306" s="111">
        <v>7091.94</v>
      </c>
    </row>
    <row r="1307" spans="1:12" x14ac:dyDescent="0.3">
      <c r="A1307" s="23" t="s">
        <v>166</v>
      </c>
      <c r="B1307" s="110">
        <v>61.3</v>
      </c>
      <c r="C1307" s="111">
        <v>2314.5986774284311</v>
      </c>
      <c r="E1307" s="110">
        <v>37.4</v>
      </c>
      <c r="F1307" s="111">
        <v>1351.4462144010265</v>
      </c>
      <c r="H1307" s="110">
        <v>4.9000000000000004</v>
      </c>
      <c r="I1307" s="111">
        <v>188.64839872623935</v>
      </c>
      <c r="K1307" s="110">
        <v>3.6</v>
      </c>
      <c r="L1307" s="111">
        <v>132.63907414115099</v>
      </c>
    </row>
    <row r="1308" spans="1:12" s="109" customFormat="1" x14ac:dyDescent="0.3">
      <c r="A1308" s="109" t="s">
        <v>167</v>
      </c>
      <c r="B1308" s="112"/>
      <c r="C1308" s="113"/>
      <c r="E1308" s="112"/>
      <c r="F1308" s="113"/>
      <c r="H1308" s="112"/>
      <c r="I1308" s="113"/>
      <c r="K1308" s="112"/>
      <c r="L1308" s="113"/>
    </row>
    <row r="1309" spans="1:12" x14ac:dyDescent="0.3">
      <c r="A1309" s="23" t="s">
        <v>168</v>
      </c>
      <c r="B1309" s="110">
        <v>4.7</v>
      </c>
      <c r="C1309" s="111">
        <v>447.45706903220849</v>
      </c>
      <c r="E1309" s="110">
        <v>4.5</v>
      </c>
      <c r="F1309" s="111">
        <v>424.13217926350825</v>
      </c>
      <c r="H1309" s="110">
        <v>2.6</v>
      </c>
      <c r="I1309" s="111">
        <v>250.02285622132811</v>
      </c>
      <c r="K1309" s="110">
        <v>2.5</v>
      </c>
      <c r="L1309" s="111">
        <v>238.00252659530275</v>
      </c>
    </row>
    <row r="1310" spans="1:12" x14ac:dyDescent="0.3">
      <c r="A1310" s="23" t="s">
        <v>169</v>
      </c>
      <c r="B1310" s="110">
        <v>0</v>
      </c>
      <c r="C1310" s="111">
        <v>79726.22</v>
      </c>
      <c r="E1310" s="110">
        <v>0</v>
      </c>
      <c r="F1310" s="111">
        <v>80364.59</v>
      </c>
      <c r="H1310" s="110">
        <v>0</v>
      </c>
      <c r="I1310" s="111">
        <v>20715.73</v>
      </c>
      <c r="K1310" s="110">
        <v>0</v>
      </c>
      <c r="L1310" s="111">
        <v>21466.14</v>
      </c>
    </row>
    <row r="1311" spans="1:12" x14ac:dyDescent="0.3">
      <c r="A1311" s="191" t="s">
        <v>170</v>
      </c>
      <c r="B1311" s="191"/>
      <c r="C1311" s="191"/>
      <c r="D1311" s="191"/>
      <c r="E1311" s="191"/>
      <c r="F1311" s="191"/>
      <c r="G1311" s="191"/>
      <c r="H1311" s="191"/>
      <c r="I1311" s="191"/>
      <c r="J1311" s="191"/>
      <c r="K1311" s="191"/>
      <c r="L1311" s="191"/>
    </row>
    <row r="1312" spans="1:12" x14ac:dyDescent="0.3">
      <c r="A1312" s="23" t="s">
        <v>171</v>
      </c>
      <c r="B1312" s="110">
        <v>66.400000000000006</v>
      </c>
      <c r="C1312" s="111">
        <v>179169.19763142968</v>
      </c>
      <c r="E1312" s="110">
        <v>65.900000000000006</v>
      </c>
      <c r="F1312" s="111">
        <v>179598.23230648087</v>
      </c>
      <c r="H1312" s="110">
        <v>45.5</v>
      </c>
      <c r="I1312" s="111">
        <v>109232.98905677916</v>
      </c>
      <c r="K1312" s="110">
        <v>44.4</v>
      </c>
      <c r="L1312" s="111">
        <v>107658.11343433417</v>
      </c>
    </row>
    <row r="1313" spans="1:12" x14ac:dyDescent="0.3">
      <c r="A1313" s="23" t="s">
        <v>172</v>
      </c>
      <c r="B1313" s="110">
        <v>3.9</v>
      </c>
      <c r="C1313" s="111">
        <v>8706.0602586849127</v>
      </c>
      <c r="E1313" s="110">
        <v>4</v>
      </c>
      <c r="F1313" s="111">
        <v>9188.2420576274617</v>
      </c>
      <c r="H1313" s="110">
        <v>3</v>
      </c>
      <c r="I1313" s="111">
        <v>6712.2486134626915</v>
      </c>
      <c r="K1313" s="110">
        <v>3</v>
      </c>
      <c r="L1313" s="111">
        <v>6906.9038232531093</v>
      </c>
    </row>
    <row r="1314" spans="1:12" x14ac:dyDescent="0.3">
      <c r="A1314" s="23" t="s">
        <v>173</v>
      </c>
      <c r="B1314" s="110">
        <v>16</v>
      </c>
      <c r="C1314" s="111">
        <v>28564.265324526532</v>
      </c>
      <c r="E1314" s="110">
        <v>18.399999999999999</v>
      </c>
      <c r="F1314" s="111">
        <v>29005.583223790465</v>
      </c>
      <c r="H1314" s="110">
        <v>56</v>
      </c>
      <c r="I1314" s="111">
        <v>118349.31379615636</v>
      </c>
      <c r="K1314" s="110">
        <v>56.4</v>
      </c>
      <c r="L1314" s="111">
        <v>105248.89011116324</v>
      </c>
    </row>
    <row r="1315" spans="1:12" x14ac:dyDescent="0.3">
      <c r="A1315" s="23" t="s">
        <v>174</v>
      </c>
      <c r="B1315" s="110">
        <v>6.4</v>
      </c>
      <c r="C1315" s="111">
        <v>21247.316456910012</v>
      </c>
      <c r="E1315" s="110">
        <v>6.5</v>
      </c>
      <c r="F1315" s="111">
        <v>21126.1403552417</v>
      </c>
      <c r="H1315" s="110">
        <v>23.7</v>
      </c>
      <c r="I1315" s="111">
        <v>68108.501460679821</v>
      </c>
      <c r="K1315" s="110">
        <v>24.4</v>
      </c>
      <c r="L1315" s="111">
        <v>68647.621919499376</v>
      </c>
    </row>
    <row r="1316" spans="1:12" x14ac:dyDescent="0.3">
      <c r="A1316" s="23" t="s">
        <v>175</v>
      </c>
      <c r="B1316" s="110">
        <v>39.680948573771317</v>
      </c>
      <c r="C1316" s="111">
        <v>58861.754353651908</v>
      </c>
      <c r="E1316" s="110">
        <v>38.836755844309721</v>
      </c>
      <c r="F1316" s="111">
        <v>57379.061386044807</v>
      </c>
      <c r="H1316" s="110">
        <v>19.201276651233648</v>
      </c>
      <c r="I1316" s="111">
        <v>33170.833057662385</v>
      </c>
      <c r="K1316" s="110">
        <v>18.821604896054318</v>
      </c>
      <c r="L1316" s="111">
        <v>32384.877939291084</v>
      </c>
    </row>
    <row r="1317" spans="1:12" x14ac:dyDescent="0.3">
      <c r="A1317" s="23" t="s">
        <v>176</v>
      </c>
      <c r="B1317" s="110">
        <v>5.1772968253968248</v>
      </c>
      <c r="C1317" s="111">
        <v>13840.932736952655</v>
      </c>
      <c r="E1317" s="110">
        <v>4.2790769158478206</v>
      </c>
      <c r="F1317" s="111">
        <v>11656.993930123401</v>
      </c>
      <c r="H1317" s="110">
        <v>3.5724000000000005</v>
      </c>
      <c r="I1317" s="111">
        <v>10301.895588289626</v>
      </c>
      <c r="K1317" s="110">
        <v>3.090126000000001</v>
      </c>
      <c r="L1317" s="111">
        <v>9080.4513378640713</v>
      </c>
    </row>
    <row r="1318" spans="1:12" x14ac:dyDescent="0.3">
      <c r="A1318" s="23" t="s">
        <v>177</v>
      </c>
      <c r="B1318" s="110">
        <v>1731</v>
      </c>
      <c r="C1318" s="111">
        <v>66669.827397584275</v>
      </c>
      <c r="E1318" s="110">
        <v>1745</v>
      </c>
      <c r="F1318" s="111">
        <v>66133.695683329861</v>
      </c>
      <c r="H1318" s="110">
        <v>2298</v>
      </c>
      <c r="I1318" s="111">
        <v>88023.30179465274</v>
      </c>
      <c r="K1318" s="110">
        <v>2270</v>
      </c>
      <c r="L1318" s="111">
        <v>85559.568647815468</v>
      </c>
    </row>
    <row r="1319" spans="1:12" x14ac:dyDescent="0.3">
      <c r="A1319" s="23" t="s">
        <v>178</v>
      </c>
      <c r="B1319" s="110">
        <v>335</v>
      </c>
      <c r="C1319" s="111">
        <v>27661.562645395592</v>
      </c>
      <c r="E1319" s="110">
        <v>343.37499999999994</v>
      </c>
      <c r="F1319" s="111">
        <v>28353.101711530475</v>
      </c>
      <c r="H1319" s="110">
        <v>3353</v>
      </c>
      <c r="I1319" s="111">
        <v>246587.43374385562</v>
      </c>
      <c r="K1319" s="110">
        <v>3486.25</v>
      </c>
      <c r="L1319" s="111">
        <v>228496.94926618462</v>
      </c>
    </row>
    <row r="1320" spans="1:12" x14ac:dyDescent="0.3">
      <c r="A1320" s="23" t="s">
        <v>179</v>
      </c>
      <c r="B1320" s="110">
        <v>673</v>
      </c>
      <c r="C1320" s="111">
        <v>89294.86207950933</v>
      </c>
      <c r="E1320" s="110">
        <v>691</v>
      </c>
      <c r="F1320" s="111">
        <v>97917.587929172252</v>
      </c>
      <c r="H1320" s="110">
        <v>162</v>
      </c>
      <c r="I1320" s="111">
        <v>18197.579940507603</v>
      </c>
      <c r="K1320" s="110">
        <v>164</v>
      </c>
      <c r="L1320" s="111">
        <v>19674.953837899924</v>
      </c>
    </row>
    <row r="1321" spans="1:12" x14ac:dyDescent="0.3">
      <c r="A1321" s="23" t="s">
        <v>180</v>
      </c>
      <c r="B1321" s="110">
        <v>0.4</v>
      </c>
      <c r="C1321" s="111">
        <v>2533.8466452894886</v>
      </c>
      <c r="E1321" s="110">
        <v>0.4</v>
      </c>
      <c r="F1321" s="111">
        <v>2941.7959551810964</v>
      </c>
      <c r="H1321" s="110">
        <v>0.2</v>
      </c>
      <c r="I1321" s="111">
        <v>1372.8932437238361</v>
      </c>
      <c r="K1321" s="110">
        <v>0.2</v>
      </c>
      <c r="L1321" s="111">
        <v>1593.9290559633737</v>
      </c>
    </row>
    <row r="1322" spans="1:12" x14ac:dyDescent="0.3">
      <c r="A1322" s="23" t="s">
        <v>181</v>
      </c>
      <c r="B1322" s="110">
        <v>0</v>
      </c>
      <c r="C1322" s="111">
        <v>120.92312204444758</v>
      </c>
      <c r="E1322" s="110">
        <v>0</v>
      </c>
      <c r="F1322" s="111">
        <v>141.56024606044201</v>
      </c>
      <c r="H1322" s="110">
        <v>0</v>
      </c>
      <c r="I1322" s="111">
        <v>96.176422041203352</v>
      </c>
      <c r="K1322" s="110">
        <v>0</v>
      </c>
      <c r="L1322" s="111">
        <v>113.35816139833287</v>
      </c>
    </row>
    <row r="1323" spans="1:12" x14ac:dyDescent="0.3">
      <c r="A1323" s="23" t="s">
        <v>182</v>
      </c>
      <c r="B1323" s="110">
        <v>0</v>
      </c>
      <c r="C1323" s="111">
        <v>3.1144950574878991</v>
      </c>
      <c r="E1323" s="110">
        <v>0</v>
      </c>
      <c r="F1323" s="111">
        <v>3.3356242065695398</v>
      </c>
      <c r="H1323" s="110">
        <v>0</v>
      </c>
      <c r="I1323" s="111">
        <v>0</v>
      </c>
      <c r="K1323" s="110">
        <v>0</v>
      </c>
      <c r="L1323" s="111">
        <v>0</v>
      </c>
    </row>
    <row r="1324" spans="1:12" x14ac:dyDescent="0.3">
      <c r="A1324" s="108" t="s">
        <v>183</v>
      </c>
      <c r="B1324" s="114">
        <v>0.7</v>
      </c>
      <c r="C1324" s="115">
        <v>1028.9885966547133</v>
      </c>
      <c r="D1324" s="108"/>
      <c r="E1324" s="114">
        <v>0.7</v>
      </c>
      <c r="F1324" s="115">
        <v>1035.1625282346415</v>
      </c>
      <c r="G1324" s="108"/>
      <c r="H1324" s="114">
        <v>1.1000000000000001</v>
      </c>
      <c r="I1324" s="115">
        <v>1353.9238589777246</v>
      </c>
      <c r="J1324" s="108"/>
      <c r="K1324" s="114">
        <v>1.2</v>
      </c>
      <c r="L1324" s="115">
        <v>1485.8698932344628</v>
      </c>
    </row>
    <row r="1325" spans="1:12" x14ac:dyDescent="0.3">
      <c r="B1325" s="110"/>
      <c r="C1325" s="111"/>
      <c r="E1325" s="110"/>
      <c r="F1325" s="111"/>
      <c r="H1325" s="110"/>
      <c r="I1325" s="111"/>
      <c r="K1325" s="110"/>
      <c r="L1325" s="111"/>
    </row>
    <row r="1326" spans="1:12" x14ac:dyDescent="0.3">
      <c r="A1326" s="7" t="s">
        <v>214</v>
      </c>
      <c r="B1326" s="110"/>
      <c r="C1326" s="111"/>
      <c r="E1326" s="110"/>
      <c r="F1326" s="111"/>
      <c r="H1326" s="110"/>
      <c r="I1326" s="111"/>
      <c r="K1326" s="110"/>
      <c r="L1326" s="111"/>
    </row>
    <row r="1327" spans="1:12" x14ac:dyDescent="0.3">
      <c r="A1327" s="8" t="s">
        <v>215</v>
      </c>
      <c r="B1327" s="110"/>
      <c r="C1327" s="111"/>
      <c r="E1327" s="110"/>
      <c r="F1327" s="111"/>
      <c r="H1327" s="110"/>
      <c r="I1327" s="111"/>
      <c r="K1327" s="110"/>
      <c r="L1327" s="111"/>
    </row>
    <row r="1328" spans="1:12" x14ac:dyDescent="0.3">
      <c r="A1328" s="9" t="s">
        <v>218</v>
      </c>
      <c r="F1328" s="111"/>
      <c r="H1328" s="110"/>
    </row>
    <row r="1329" spans="1:6" x14ac:dyDescent="0.3">
      <c r="A1329" s="9" t="s">
        <v>216</v>
      </c>
    </row>
    <row r="1330" spans="1:6" x14ac:dyDescent="0.3">
      <c r="A1330" s="9" t="s">
        <v>217</v>
      </c>
    </row>
    <row r="1331" spans="1:6" x14ac:dyDescent="0.3">
      <c r="A1331" s="9"/>
    </row>
    <row r="1332" spans="1:6" ht="15" x14ac:dyDescent="0.3">
      <c r="A1332" s="10" t="s">
        <v>222</v>
      </c>
    </row>
    <row r="1333" spans="1:6" x14ac:dyDescent="0.3">
      <c r="B1333" s="192" t="s">
        <v>27</v>
      </c>
      <c r="C1333" s="192"/>
      <c r="D1333" s="192"/>
      <c r="E1333" s="192"/>
      <c r="F1333" s="192"/>
    </row>
    <row r="1334" spans="1:6" x14ac:dyDescent="0.3">
      <c r="B1334" s="192">
        <v>2017</v>
      </c>
      <c r="C1334" s="192"/>
      <c r="D1334" s="4"/>
      <c r="E1334" s="192">
        <v>2018</v>
      </c>
      <c r="F1334" s="192"/>
    </row>
    <row r="1335" spans="1:6" x14ac:dyDescent="0.3">
      <c r="A1335" s="108"/>
      <c r="B1335" s="5" t="s">
        <v>57</v>
      </c>
      <c r="C1335" s="6" t="s">
        <v>31</v>
      </c>
      <c r="D1335" s="3"/>
      <c r="E1335" s="5" t="s">
        <v>57</v>
      </c>
      <c r="F1335" s="6" t="s">
        <v>31</v>
      </c>
    </row>
    <row r="1336" spans="1:6" x14ac:dyDescent="0.3">
      <c r="A1336" s="190" t="s">
        <v>62</v>
      </c>
      <c r="B1336" s="190"/>
      <c r="C1336" s="190"/>
      <c r="D1336" s="190"/>
      <c r="E1336" s="190"/>
      <c r="F1336" s="190"/>
    </row>
    <row r="1337" spans="1:6" x14ac:dyDescent="0.3">
      <c r="A1337" s="109" t="s">
        <v>63</v>
      </c>
      <c r="B1337" s="109"/>
      <c r="C1337" s="109"/>
      <c r="D1337" s="109"/>
      <c r="E1337" s="109"/>
      <c r="F1337" s="109"/>
    </row>
    <row r="1338" spans="1:6" x14ac:dyDescent="0.3">
      <c r="A1338" s="23" t="s">
        <v>64</v>
      </c>
      <c r="B1338" s="110">
        <v>2753.6000000000004</v>
      </c>
      <c r="C1338" s="111">
        <v>509681.94365270017</v>
      </c>
      <c r="E1338" s="110">
        <v>2788.3</v>
      </c>
      <c r="F1338" s="111">
        <v>525874.77835249028</v>
      </c>
    </row>
    <row r="1339" spans="1:6" x14ac:dyDescent="0.3">
      <c r="A1339" s="23" t="s">
        <v>65</v>
      </c>
      <c r="B1339" s="110">
        <v>4212.0999999999995</v>
      </c>
      <c r="C1339" s="111">
        <v>1208127.4516316254</v>
      </c>
      <c r="E1339" s="110">
        <v>4144.5999999999995</v>
      </c>
      <c r="F1339" s="111">
        <v>1225749.4890900159</v>
      </c>
    </row>
    <row r="1340" spans="1:6" x14ac:dyDescent="0.3">
      <c r="A1340" s="23" t="s">
        <v>66</v>
      </c>
      <c r="B1340" s="110">
        <v>11</v>
      </c>
      <c r="C1340" s="111">
        <v>1486.124968659127</v>
      </c>
      <c r="E1340" s="110">
        <v>10.5</v>
      </c>
      <c r="F1340" s="111">
        <v>1379.1295404599202</v>
      </c>
    </row>
    <row r="1341" spans="1:6" x14ac:dyDescent="0.3">
      <c r="A1341" s="23" t="s">
        <v>67</v>
      </c>
      <c r="B1341" s="110">
        <v>983.9</v>
      </c>
      <c r="C1341" s="111">
        <v>159543.63348525317</v>
      </c>
      <c r="E1341" s="110">
        <v>1044.6999999999998</v>
      </c>
      <c r="F1341" s="111">
        <v>184954.25850492335</v>
      </c>
    </row>
    <row r="1342" spans="1:6" x14ac:dyDescent="0.3">
      <c r="A1342" s="23" t="s">
        <v>68</v>
      </c>
      <c r="B1342" s="110">
        <v>228.99999999999997</v>
      </c>
      <c r="C1342" s="111">
        <v>37009.968468533974</v>
      </c>
      <c r="E1342" s="110">
        <v>248.29999999999998</v>
      </c>
      <c r="F1342" s="111">
        <v>44868.120828402636</v>
      </c>
    </row>
    <row r="1343" spans="1:6" x14ac:dyDescent="0.3">
      <c r="A1343" s="23" t="s">
        <v>69</v>
      </c>
      <c r="B1343" s="110">
        <v>1512.1999999999998</v>
      </c>
      <c r="C1343" s="111">
        <v>265910.45069318404</v>
      </c>
      <c r="E1343" s="110">
        <v>1451.3000000000004</v>
      </c>
      <c r="F1343" s="111">
        <v>284798.83158148575</v>
      </c>
    </row>
    <row r="1344" spans="1:6" x14ac:dyDescent="0.3">
      <c r="A1344" s="23" t="s">
        <v>70</v>
      </c>
      <c r="B1344" s="110">
        <v>6</v>
      </c>
      <c r="C1344" s="111">
        <v>1766.9073426605669</v>
      </c>
      <c r="E1344" s="110">
        <v>6.2000000000000011</v>
      </c>
      <c r="F1344" s="111">
        <v>1831.2661336224219</v>
      </c>
    </row>
    <row r="1345" spans="1:6" x14ac:dyDescent="0.3">
      <c r="A1345" s="23" t="s">
        <v>71</v>
      </c>
      <c r="B1345" s="110">
        <v>6035.2999999999993</v>
      </c>
      <c r="C1345" s="111">
        <v>1129887.2062204403</v>
      </c>
      <c r="E1345" s="110">
        <v>6187.2999999999993</v>
      </c>
      <c r="F1345" s="111">
        <v>1165447.3161177451</v>
      </c>
    </row>
    <row r="1346" spans="1:6" x14ac:dyDescent="0.3">
      <c r="A1346" s="23" t="s">
        <v>72</v>
      </c>
      <c r="B1346" s="110">
        <v>413.39999999999992</v>
      </c>
      <c r="C1346" s="111">
        <v>177523.50529736938</v>
      </c>
      <c r="E1346" s="110">
        <v>476.09999999999997</v>
      </c>
      <c r="F1346" s="111">
        <v>210766.1152430911</v>
      </c>
    </row>
    <row r="1347" spans="1:6" x14ac:dyDescent="0.3">
      <c r="A1347" s="23" t="s">
        <v>73</v>
      </c>
      <c r="B1347" s="110">
        <v>6890.4000000000005</v>
      </c>
      <c r="C1347" s="111">
        <v>161146.93275489932</v>
      </c>
      <c r="E1347" s="110">
        <v>6879.0999999999995</v>
      </c>
      <c r="F1347" s="111">
        <v>160088.6657414668</v>
      </c>
    </row>
    <row r="1348" spans="1:6" x14ac:dyDescent="0.3">
      <c r="A1348" s="109" t="s">
        <v>74</v>
      </c>
      <c r="B1348" s="112"/>
      <c r="C1348" s="113"/>
      <c r="D1348" s="109"/>
      <c r="E1348" s="112"/>
      <c r="F1348" s="113"/>
    </row>
    <row r="1349" spans="1:6" x14ac:dyDescent="0.3">
      <c r="A1349" s="23" t="s">
        <v>75</v>
      </c>
      <c r="B1349" s="110">
        <v>92.8</v>
      </c>
      <c r="C1349" s="111">
        <v>49061.83679760115</v>
      </c>
      <c r="E1349" s="110">
        <v>100.6</v>
      </c>
      <c r="F1349" s="111">
        <v>49165.602606992419</v>
      </c>
    </row>
    <row r="1350" spans="1:6" x14ac:dyDescent="0.3">
      <c r="A1350" s="23" t="s">
        <v>76</v>
      </c>
      <c r="B1350" s="110">
        <v>11.099999999999998</v>
      </c>
      <c r="C1350" s="111">
        <v>20681.499286593182</v>
      </c>
      <c r="E1350" s="110">
        <v>12.299999999999997</v>
      </c>
      <c r="F1350" s="111">
        <v>20480.480938694334</v>
      </c>
    </row>
    <row r="1351" spans="1:6" x14ac:dyDescent="0.3">
      <c r="A1351" s="23" t="s">
        <v>77</v>
      </c>
      <c r="B1351" s="110">
        <v>48.6</v>
      </c>
      <c r="C1351" s="111">
        <v>39914.14985534174</v>
      </c>
      <c r="E1351" s="110">
        <v>50.1</v>
      </c>
      <c r="F1351" s="111">
        <v>38516.691450228012</v>
      </c>
    </row>
    <row r="1352" spans="1:6" x14ac:dyDescent="0.3">
      <c r="A1352" s="23" t="s">
        <v>78</v>
      </c>
      <c r="B1352" s="110">
        <v>33.300000000000004</v>
      </c>
      <c r="C1352" s="111">
        <v>33132.056857453288</v>
      </c>
      <c r="E1352" s="110">
        <v>46.7</v>
      </c>
      <c r="F1352" s="111">
        <v>42507.655675860799</v>
      </c>
    </row>
    <row r="1353" spans="1:6" x14ac:dyDescent="0.3">
      <c r="A1353" s="23" t="s">
        <v>79</v>
      </c>
      <c r="B1353" s="110">
        <v>3.4</v>
      </c>
      <c r="C1353" s="111">
        <v>7716.5584399679192</v>
      </c>
      <c r="E1353" s="110">
        <v>4.3999999999999995</v>
      </c>
      <c r="F1353" s="111">
        <v>9678.2447442363045</v>
      </c>
    </row>
    <row r="1354" spans="1:6" x14ac:dyDescent="0.3">
      <c r="A1354" s="23" t="s">
        <v>80</v>
      </c>
      <c r="B1354" s="110">
        <v>4.3</v>
      </c>
      <c r="C1354" s="111">
        <v>1349.9101667017635</v>
      </c>
      <c r="E1354" s="110">
        <v>4.5</v>
      </c>
      <c r="F1354" s="111">
        <v>1321.2861462994704</v>
      </c>
    </row>
    <row r="1355" spans="1:6" x14ac:dyDescent="0.3">
      <c r="A1355" s="23" t="s">
        <v>81</v>
      </c>
      <c r="B1355" s="110">
        <v>4.5000000000000009</v>
      </c>
      <c r="C1355" s="111">
        <v>347.79266583926989</v>
      </c>
      <c r="E1355" s="110">
        <v>4.7</v>
      </c>
      <c r="F1355" s="111">
        <v>333.11427190647453</v>
      </c>
    </row>
    <row r="1356" spans="1:6" x14ac:dyDescent="0.3">
      <c r="A1356" s="109" t="s">
        <v>82</v>
      </c>
      <c r="B1356" s="112"/>
      <c r="C1356" s="113"/>
      <c r="D1356" s="109"/>
      <c r="E1356" s="112"/>
      <c r="F1356" s="113"/>
    </row>
    <row r="1357" spans="1:6" x14ac:dyDescent="0.3">
      <c r="A1357" s="23" t="s">
        <v>83</v>
      </c>
      <c r="B1357" s="110">
        <v>1341.5</v>
      </c>
      <c r="C1357" s="111">
        <v>705531.1144303797</v>
      </c>
      <c r="E1357" s="110">
        <v>1307.5999999999999</v>
      </c>
      <c r="F1357" s="111">
        <v>639810.23</v>
      </c>
    </row>
    <row r="1358" spans="1:6" x14ac:dyDescent="0.3">
      <c r="A1358" s="23" t="s">
        <v>84</v>
      </c>
      <c r="B1358" s="110">
        <v>45.1</v>
      </c>
      <c r="C1358" s="111">
        <v>13227.621182544493</v>
      </c>
      <c r="E1358" s="110">
        <v>46.400000000000006</v>
      </c>
      <c r="F1358" s="111">
        <v>0</v>
      </c>
    </row>
    <row r="1359" spans="1:6" x14ac:dyDescent="0.3">
      <c r="A1359" s="23" t="s">
        <v>85</v>
      </c>
      <c r="B1359" s="110">
        <v>155.09999999999997</v>
      </c>
      <c r="C1359" s="111">
        <v>307924.17099897825</v>
      </c>
      <c r="E1359" s="110">
        <v>163.79999999999998</v>
      </c>
      <c r="F1359" s="111">
        <v>280493.43</v>
      </c>
    </row>
    <row r="1360" spans="1:6" x14ac:dyDescent="0.3">
      <c r="A1360" s="23" t="s">
        <v>86</v>
      </c>
      <c r="B1360" s="110">
        <v>84.600000000000009</v>
      </c>
      <c r="C1360" s="111">
        <v>48938.987997725591</v>
      </c>
      <c r="E1360" s="110">
        <v>86.5</v>
      </c>
      <c r="F1360" s="111">
        <v>0</v>
      </c>
    </row>
    <row r="1361" spans="1:6" x14ac:dyDescent="0.3">
      <c r="A1361" s="23" t="s">
        <v>87</v>
      </c>
      <c r="B1361" s="110">
        <v>6019.2999999999993</v>
      </c>
      <c r="C1361" s="111">
        <v>1019720.6504208805</v>
      </c>
      <c r="E1361" s="110">
        <v>5799.4</v>
      </c>
      <c r="F1361" s="111">
        <v>914805.36999999988</v>
      </c>
    </row>
    <row r="1362" spans="1:6" x14ac:dyDescent="0.3">
      <c r="A1362" s="23" t="s">
        <v>88</v>
      </c>
      <c r="B1362" s="110">
        <v>8.4</v>
      </c>
      <c r="C1362" s="111">
        <v>8604.3369252416942</v>
      </c>
      <c r="E1362" s="110">
        <v>8.7000000000000011</v>
      </c>
      <c r="F1362" s="111">
        <v>8655.2603684980422</v>
      </c>
    </row>
    <row r="1363" spans="1:6" x14ac:dyDescent="0.3">
      <c r="A1363" s="23" t="s">
        <v>89</v>
      </c>
      <c r="B1363" s="110">
        <v>515.80000000000007</v>
      </c>
      <c r="C1363" s="111">
        <v>808735.98980164714</v>
      </c>
      <c r="E1363" s="110">
        <v>534</v>
      </c>
      <c r="F1363" s="111">
        <v>918650.1037444711</v>
      </c>
    </row>
    <row r="1364" spans="1:6" x14ac:dyDescent="0.3">
      <c r="A1364" s="23" t="s">
        <v>90</v>
      </c>
      <c r="B1364" s="110">
        <v>100.2</v>
      </c>
      <c r="C1364" s="111">
        <v>54407.399540695325</v>
      </c>
      <c r="E1364" s="110">
        <v>100.89999999999999</v>
      </c>
      <c r="F1364" s="111">
        <v>51837.158085725023</v>
      </c>
    </row>
    <row r="1365" spans="1:6" x14ac:dyDescent="0.3">
      <c r="A1365" s="23" t="s">
        <v>91</v>
      </c>
      <c r="B1365" s="110">
        <v>439.30000000000007</v>
      </c>
      <c r="C1365" s="111">
        <v>294530.94808666926</v>
      </c>
      <c r="E1365" s="110">
        <v>461</v>
      </c>
      <c r="F1365" s="111">
        <v>265721.42074010218</v>
      </c>
    </row>
    <row r="1366" spans="1:6" x14ac:dyDescent="0.3">
      <c r="A1366" s="23" t="s">
        <v>92</v>
      </c>
      <c r="B1366" s="110">
        <v>375.1</v>
      </c>
      <c r="C1366" s="111">
        <v>245852.29627494287</v>
      </c>
      <c r="E1366" s="110">
        <v>375.3</v>
      </c>
      <c r="F1366" s="111">
        <v>212078.58804020949</v>
      </c>
    </row>
    <row r="1367" spans="1:6" x14ac:dyDescent="0.3">
      <c r="A1367" s="23" t="s">
        <v>93</v>
      </c>
      <c r="B1367" s="110">
        <v>419.90000000000003</v>
      </c>
      <c r="C1367" s="111">
        <v>188682.68599246995</v>
      </c>
      <c r="E1367" s="110">
        <v>393.4</v>
      </c>
      <c r="F1367" s="111">
        <v>203649.38654106288</v>
      </c>
    </row>
    <row r="1368" spans="1:6" x14ac:dyDescent="0.3">
      <c r="A1368" s="23" t="s">
        <v>94</v>
      </c>
      <c r="B1368" s="110">
        <v>30.000000000000004</v>
      </c>
      <c r="C1368" s="111">
        <v>64027.091552578422</v>
      </c>
      <c r="E1368" s="110">
        <v>30.7</v>
      </c>
      <c r="F1368" s="111">
        <v>0</v>
      </c>
    </row>
    <row r="1369" spans="1:6" x14ac:dyDescent="0.3">
      <c r="A1369" s="23" t="s">
        <v>95</v>
      </c>
      <c r="B1369" s="110">
        <v>609.30000000000007</v>
      </c>
      <c r="C1369" s="111">
        <v>256896.41000000003</v>
      </c>
      <c r="E1369" s="110">
        <v>607.30000000000007</v>
      </c>
      <c r="F1369" s="111">
        <v>281630.33</v>
      </c>
    </row>
    <row r="1370" spans="1:6" x14ac:dyDescent="0.3">
      <c r="A1370" s="23" t="s">
        <v>96</v>
      </c>
      <c r="B1370" s="110">
        <v>570.09999999999991</v>
      </c>
      <c r="C1370" s="111">
        <v>90692.302446358139</v>
      </c>
      <c r="E1370" s="110">
        <v>581.69999999999993</v>
      </c>
      <c r="F1370" s="111">
        <v>91886.41013414257</v>
      </c>
    </row>
    <row r="1371" spans="1:6" x14ac:dyDescent="0.3">
      <c r="A1371" s="23" t="s">
        <v>97</v>
      </c>
      <c r="B1371" s="110">
        <v>46.7</v>
      </c>
      <c r="C1371" s="111">
        <v>107381.6340885282</v>
      </c>
      <c r="E1371" s="110">
        <v>49.300000000000004</v>
      </c>
      <c r="F1371" s="111">
        <v>99458.071586732549</v>
      </c>
    </row>
    <row r="1372" spans="1:6" x14ac:dyDescent="0.3">
      <c r="A1372" s="23" t="s">
        <v>98</v>
      </c>
      <c r="B1372" s="110">
        <v>387.8</v>
      </c>
      <c r="C1372" s="111">
        <v>472819.16166563256</v>
      </c>
      <c r="E1372" s="110">
        <v>389.69999999999993</v>
      </c>
      <c r="F1372" s="111">
        <v>397191.73497272044</v>
      </c>
    </row>
    <row r="1373" spans="1:6" x14ac:dyDescent="0.3">
      <c r="A1373" s="23" t="s">
        <v>99</v>
      </c>
      <c r="B1373" s="110">
        <v>66.899999999999991</v>
      </c>
      <c r="C1373" s="111">
        <v>21623.348542222389</v>
      </c>
      <c r="E1373" s="110">
        <v>69.399999999999991</v>
      </c>
      <c r="F1373" s="111">
        <v>19335.652291654435</v>
      </c>
    </row>
    <row r="1374" spans="1:6" x14ac:dyDescent="0.3">
      <c r="A1374" s="23" t="s">
        <v>100</v>
      </c>
      <c r="B1374" s="110">
        <v>18.799999999999997</v>
      </c>
      <c r="C1374" s="111">
        <v>6396.8059122119603</v>
      </c>
      <c r="E1374" s="110">
        <v>18.600000000000001</v>
      </c>
      <c r="F1374" s="111">
        <v>6311.1536696525072</v>
      </c>
    </row>
    <row r="1375" spans="1:6" x14ac:dyDescent="0.3">
      <c r="A1375" s="23" t="s">
        <v>101</v>
      </c>
      <c r="B1375" s="110">
        <v>487</v>
      </c>
      <c r="C1375" s="111">
        <v>229951.25450561094</v>
      </c>
      <c r="E1375" s="110">
        <v>510</v>
      </c>
      <c r="F1375" s="111">
        <v>274067.52885516139</v>
      </c>
    </row>
    <row r="1376" spans="1:6" x14ac:dyDescent="0.3">
      <c r="A1376" s="23" t="s">
        <v>102</v>
      </c>
      <c r="B1376" s="110">
        <v>98.399999999999991</v>
      </c>
      <c r="C1376" s="111">
        <v>60913.337970569293</v>
      </c>
      <c r="E1376" s="110">
        <v>102.9</v>
      </c>
      <c r="F1376" s="111">
        <v>66051.413589583346</v>
      </c>
    </row>
    <row r="1377" spans="1:6" x14ac:dyDescent="0.3">
      <c r="A1377" s="23" t="s">
        <v>103</v>
      </c>
      <c r="B1377" s="110">
        <v>50.399999999999991</v>
      </c>
      <c r="C1377" s="111">
        <v>37734.256674786047</v>
      </c>
      <c r="E1377" s="110">
        <v>54</v>
      </c>
      <c r="F1377" s="111">
        <v>44248.500000000007</v>
      </c>
    </row>
    <row r="1378" spans="1:6" x14ac:dyDescent="0.3">
      <c r="A1378" s="23" t="s">
        <v>104</v>
      </c>
      <c r="B1378" s="110">
        <v>125.30000000000001</v>
      </c>
      <c r="C1378" s="111">
        <v>348311.70181292522</v>
      </c>
      <c r="E1378" s="110">
        <v>119.4</v>
      </c>
      <c r="F1378" s="111">
        <v>353787.68000000005</v>
      </c>
    </row>
    <row r="1379" spans="1:6" x14ac:dyDescent="0.3">
      <c r="A1379" s="23" t="s">
        <v>105</v>
      </c>
      <c r="B1379" s="110">
        <v>288.90000000000003</v>
      </c>
      <c r="C1379" s="111">
        <v>146834.56537784389</v>
      </c>
      <c r="E1379" s="110">
        <v>297.89999999999998</v>
      </c>
      <c r="F1379" s="111">
        <v>165886.48000000001</v>
      </c>
    </row>
    <row r="1380" spans="1:6" x14ac:dyDescent="0.3">
      <c r="A1380" s="23" t="s">
        <v>106</v>
      </c>
      <c r="B1380" s="110">
        <v>252.99999999999997</v>
      </c>
      <c r="C1380" s="111">
        <v>212762.10164051977</v>
      </c>
      <c r="E1380" s="110">
        <v>258.79999999999995</v>
      </c>
      <c r="F1380" s="111">
        <v>246280.93</v>
      </c>
    </row>
    <row r="1381" spans="1:6" x14ac:dyDescent="0.3">
      <c r="A1381" s="23" t="s">
        <v>107</v>
      </c>
      <c r="B1381" s="110">
        <v>541.30000000000007</v>
      </c>
      <c r="C1381" s="111">
        <v>523804.27359832684</v>
      </c>
      <c r="E1381" s="110">
        <v>556.4</v>
      </c>
      <c r="F1381" s="111">
        <v>506052.91000000003</v>
      </c>
    </row>
    <row r="1382" spans="1:6" x14ac:dyDescent="0.3">
      <c r="A1382" s="23" t="s">
        <v>108</v>
      </c>
      <c r="B1382" s="110">
        <v>12.200000000000001</v>
      </c>
      <c r="C1382" s="111">
        <v>1233.2627922253102</v>
      </c>
      <c r="E1382" s="110">
        <v>12.600000000000001</v>
      </c>
      <c r="F1382" s="111">
        <v>1279.8598757566863</v>
      </c>
    </row>
    <row r="1383" spans="1:6" x14ac:dyDescent="0.3">
      <c r="A1383" s="23" t="s">
        <v>109</v>
      </c>
      <c r="B1383" s="110">
        <v>206.7</v>
      </c>
      <c r="C1383" s="111">
        <v>112931.17251742599</v>
      </c>
      <c r="E1383" s="110">
        <v>194.49999999999997</v>
      </c>
      <c r="F1383" s="111">
        <v>106071.20532162527</v>
      </c>
    </row>
    <row r="1384" spans="1:6" x14ac:dyDescent="0.3">
      <c r="A1384" s="23" t="s">
        <v>110</v>
      </c>
      <c r="B1384" s="110">
        <v>466.3</v>
      </c>
      <c r="C1384" s="111">
        <v>671224.98999999987</v>
      </c>
      <c r="E1384" s="110">
        <v>472.90000000000003</v>
      </c>
      <c r="F1384" s="111">
        <v>580767.90000000014</v>
      </c>
    </row>
    <row r="1385" spans="1:6" x14ac:dyDescent="0.3">
      <c r="A1385" s="23" t="s">
        <v>111</v>
      </c>
      <c r="B1385" s="110">
        <v>263.2</v>
      </c>
      <c r="C1385" s="111">
        <v>126301.27250716883</v>
      </c>
      <c r="E1385" s="110">
        <v>240.9</v>
      </c>
      <c r="F1385" s="111">
        <v>119156.85828120862</v>
      </c>
    </row>
    <row r="1386" spans="1:6" x14ac:dyDescent="0.3">
      <c r="A1386" s="23" t="s">
        <v>112</v>
      </c>
      <c r="B1386" s="110">
        <v>48.6</v>
      </c>
      <c r="C1386" s="111">
        <v>23086.926694706028</v>
      </c>
      <c r="E1386" s="110">
        <v>48.999999999999993</v>
      </c>
      <c r="F1386" s="111">
        <v>23199.950608736195</v>
      </c>
    </row>
    <row r="1387" spans="1:6" x14ac:dyDescent="0.3">
      <c r="A1387" s="23" t="s">
        <v>113</v>
      </c>
      <c r="B1387" s="110">
        <v>1733.1330999999996</v>
      </c>
      <c r="C1387" s="111">
        <v>688018.90414999996</v>
      </c>
      <c r="E1387" s="110">
        <v>1774.6295000000002</v>
      </c>
      <c r="F1387" s="111">
        <v>665012.96157000004</v>
      </c>
    </row>
    <row r="1388" spans="1:6" x14ac:dyDescent="0.3">
      <c r="A1388" s="109" t="s">
        <v>114</v>
      </c>
      <c r="B1388" s="112"/>
      <c r="C1388" s="113"/>
      <c r="D1388" s="109"/>
      <c r="E1388" s="112"/>
      <c r="F1388" s="113"/>
    </row>
    <row r="1389" spans="1:6" x14ac:dyDescent="0.3">
      <c r="A1389" s="23" t="s">
        <v>115</v>
      </c>
      <c r="B1389" s="110">
        <v>2453.5</v>
      </c>
      <c r="C1389" s="111">
        <v>104218.79638456256</v>
      </c>
      <c r="E1389" s="110">
        <v>2098.5</v>
      </c>
      <c r="F1389" s="111">
        <v>85665.708252621625</v>
      </c>
    </row>
    <row r="1390" spans="1:6" x14ac:dyDescent="0.3">
      <c r="A1390" s="23" t="s">
        <v>116</v>
      </c>
      <c r="B1390" s="110">
        <v>49.900000000000006</v>
      </c>
      <c r="C1390" s="111">
        <v>167508.06572591994</v>
      </c>
      <c r="E1390" s="110">
        <v>49.500000000000007</v>
      </c>
      <c r="F1390" s="111">
        <v>166659.34205401019</v>
      </c>
    </row>
    <row r="1391" spans="1:6" x14ac:dyDescent="0.3">
      <c r="A1391" s="23" t="s">
        <v>117</v>
      </c>
      <c r="B1391" s="110">
        <v>3.5000000000000004</v>
      </c>
      <c r="C1391" s="111">
        <v>625.1359750456719</v>
      </c>
      <c r="E1391" s="110">
        <v>4.1999999999999993</v>
      </c>
      <c r="F1391" s="111">
        <v>0</v>
      </c>
    </row>
    <row r="1392" spans="1:6" x14ac:dyDescent="0.3">
      <c r="A1392" s="23" t="s">
        <v>118</v>
      </c>
      <c r="B1392" s="110">
        <v>0.3</v>
      </c>
      <c r="C1392" s="111">
        <v>304.39394902785739</v>
      </c>
      <c r="E1392" s="110">
        <v>0.4</v>
      </c>
      <c r="F1392" s="111">
        <v>409.5113260921442</v>
      </c>
    </row>
    <row r="1393" spans="1:6" x14ac:dyDescent="0.3">
      <c r="A1393" s="23" t="s">
        <v>119</v>
      </c>
      <c r="B1393" s="110">
        <v>0</v>
      </c>
      <c r="C1393" s="111">
        <v>0</v>
      </c>
      <c r="E1393" s="110">
        <v>0</v>
      </c>
      <c r="F1393" s="111">
        <v>0</v>
      </c>
    </row>
    <row r="1394" spans="1:6" x14ac:dyDescent="0.3">
      <c r="A1394" s="23" t="s">
        <v>120</v>
      </c>
      <c r="B1394" s="110">
        <v>0</v>
      </c>
      <c r="C1394" s="111"/>
      <c r="E1394" s="110">
        <v>0</v>
      </c>
      <c r="F1394" s="111"/>
    </row>
    <row r="1395" spans="1:6" x14ac:dyDescent="0.3">
      <c r="A1395" s="23" t="s">
        <v>121</v>
      </c>
      <c r="B1395" s="110">
        <v>41.300000000000004</v>
      </c>
      <c r="C1395" s="111">
        <v>8155.5123970644154</v>
      </c>
      <c r="E1395" s="110">
        <v>41.2</v>
      </c>
      <c r="F1395" s="111">
        <v>7752.5829259995626</v>
      </c>
    </row>
    <row r="1396" spans="1:6" x14ac:dyDescent="0.3">
      <c r="A1396" s="23" t="s">
        <v>122</v>
      </c>
      <c r="B1396" s="110">
        <v>0.1</v>
      </c>
      <c r="C1396" s="111">
        <v>24.51757590440473</v>
      </c>
      <c r="E1396" s="110">
        <v>0.1</v>
      </c>
      <c r="F1396" s="111">
        <v>23.242661957375685</v>
      </c>
    </row>
    <row r="1397" spans="1:6" x14ac:dyDescent="0.3">
      <c r="A1397" s="23" t="s">
        <v>123</v>
      </c>
      <c r="B1397" s="110">
        <v>0.2</v>
      </c>
      <c r="C1397" s="111">
        <v>308.67834869337054</v>
      </c>
      <c r="E1397" s="110">
        <v>0.2</v>
      </c>
      <c r="F1397" s="111">
        <v>356.52349274084298</v>
      </c>
    </row>
    <row r="1398" spans="1:6" x14ac:dyDescent="0.3">
      <c r="A1398" s="23" t="s">
        <v>124</v>
      </c>
      <c r="B1398" s="110">
        <v>243.7</v>
      </c>
      <c r="C1398" s="111">
        <v>57228.796180810838</v>
      </c>
      <c r="E1398" s="110">
        <v>252.89999999999998</v>
      </c>
      <c r="F1398" s="111">
        <v>55350.925123221707</v>
      </c>
    </row>
    <row r="1399" spans="1:6" x14ac:dyDescent="0.3">
      <c r="A1399" s="23" t="s">
        <v>125</v>
      </c>
      <c r="B1399" s="110">
        <v>1.2</v>
      </c>
      <c r="C1399" s="111">
        <v>63.094450986518524</v>
      </c>
      <c r="E1399" s="110">
        <v>1.3</v>
      </c>
      <c r="F1399" s="111">
        <v>67.327037073530803</v>
      </c>
    </row>
    <row r="1400" spans="1:6" x14ac:dyDescent="0.3">
      <c r="A1400" s="23" t="s">
        <v>126</v>
      </c>
      <c r="B1400" s="110">
        <v>1019.6999999999999</v>
      </c>
      <c r="C1400" s="111">
        <v>313967.9363135302</v>
      </c>
      <c r="E1400" s="110">
        <v>1145.5999999999999</v>
      </c>
      <c r="F1400" s="111">
        <v>320634.45764494716</v>
      </c>
    </row>
    <row r="1401" spans="1:6" x14ac:dyDescent="0.3">
      <c r="A1401" s="23" t="s">
        <v>127</v>
      </c>
      <c r="B1401" s="110">
        <v>0</v>
      </c>
      <c r="C1401" s="111">
        <v>23471.041491445787</v>
      </c>
      <c r="E1401" s="110">
        <v>0</v>
      </c>
      <c r="F1401" s="111">
        <v>23059.497774856802</v>
      </c>
    </row>
    <row r="1402" spans="1:6" x14ac:dyDescent="0.3">
      <c r="A1402" s="109" t="s">
        <v>128</v>
      </c>
      <c r="B1402" s="110">
        <v>0</v>
      </c>
      <c r="C1402" s="113">
        <v>1469238.3300000005</v>
      </c>
      <c r="D1402" s="109"/>
      <c r="E1402" s="110">
        <v>0</v>
      </c>
      <c r="F1402" s="113">
        <v>1900018.1400000004</v>
      </c>
    </row>
    <row r="1403" spans="1:6" x14ac:dyDescent="0.3">
      <c r="A1403" s="109" t="s">
        <v>129</v>
      </c>
      <c r="B1403" s="110">
        <v>0</v>
      </c>
      <c r="C1403" s="113">
        <v>1162555.0428640731</v>
      </c>
      <c r="D1403" s="109"/>
      <c r="E1403" s="110">
        <v>0</v>
      </c>
      <c r="F1403" s="113">
        <v>1165628.7628062887</v>
      </c>
    </row>
    <row r="1404" spans="1:6" x14ac:dyDescent="0.3">
      <c r="A1404" s="191" t="s">
        <v>130</v>
      </c>
      <c r="B1404" s="191"/>
      <c r="C1404" s="191"/>
      <c r="D1404" s="191"/>
      <c r="E1404" s="191"/>
      <c r="F1404" s="191"/>
    </row>
    <row r="1405" spans="1:6" x14ac:dyDescent="0.3">
      <c r="A1405" s="23" t="s">
        <v>131</v>
      </c>
      <c r="B1405" s="110">
        <v>3433.6</v>
      </c>
      <c r="C1405" s="111">
        <v>1339412.013974458</v>
      </c>
      <c r="E1405" s="110">
        <v>3981.4999999999995</v>
      </c>
      <c r="F1405" s="111">
        <v>1767059.4620979638</v>
      </c>
    </row>
    <row r="1406" spans="1:6" x14ac:dyDescent="0.3">
      <c r="A1406" s="23" t="s">
        <v>132</v>
      </c>
      <c r="B1406" s="110">
        <v>978.19999999999993</v>
      </c>
      <c r="C1406" s="111">
        <v>573052.24812773149</v>
      </c>
      <c r="E1406" s="110">
        <v>1016.6999999999999</v>
      </c>
      <c r="F1406" s="111">
        <v>673036.88770154957</v>
      </c>
    </row>
    <row r="1407" spans="1:6" x14ac:dyDescent="0.3">
      <c r="A1407" s="23" t="s">
        <v>133</v>
      </c>
      <c r="B1407" s="110">
        <v>29.200000000000003</v>
      </c>
      <c r="C1407" s="111">
        <v>8431.4636119116112</v>
      </c>
      <c r="E1407" s="110">
        <v>30.400000000000002</v>
      </c>
      <c r="F1407" s="111">
        <v>9594.5085872959189</v>
      </c>
    </row>
    <row r="1408" spans="1:6" x14ac:dyDescent="0.3">
      <c r="A1408" s="23" t="s">
        <v>134</v>
      </c>
      <c r="B1408" s="110">
        <v>289.69999999999993</v>
      </c>
      <c r="C1408" s="111">
        <v>243173.95999999996</v>
      </c>
      <c r="E1408" s="110">
        <v>188.00000000000003</v>
      </c>
      <c r="F1408" s="111">
        <v>164604.42000000001</v>
      </c>
    </row>
    <row r="1409" spans="1:6" x14ac:dyDescent="0.3">
      <c r="A1409" s="23" t="s">
        <v>135</v>
      </c>
      <c r="B1409" s="110">
        <v>1587.5</v>
      </c>
      <c r="C1409" s="111">
        <v>527507.97646872757</v>
      </c>
      <c r="E1409" s="110">
        <v>1522.2</v>
      </c>
      <c r="F1409" s="111">
        <v>444519.3455225224</v>
      </c>
    </row>
    <row r="1410" spans="1:6" x14ac:dyDescent="0.3">
      <c r="A1410" s="23" t="s">
        <v>136</v>
      </c>
      <c r="B1410" s="110">
        <v>132</v>
      </c>
      <c r="C1410" s="111">
        <v>37556.292873470324</v>
      </c>
      <c r="E1410" s="110">
        <v>131.80000000000001</v>
      </c>
      <c r="F1410" s="111">
        <v>36693.09948223969</v>
      </c>
    </row>
    <row r="1411" spans="1:6" x14ac:dyDescent="0.3">
      <c r="A1411" s="23" t="s">
        <v>137</v>
      </c>
      <c r="B1411" s="110">
        <v>613.9</v>
      </c>
      <c r="C1411" s="111">
        <v>167097.61430719876</v>
      </c>
      <c r="E1411" s="110">
        <v>572.6</v>
      </c>
      <c r="F1411" s="111">
        <v>145559.43239780498</v>
      </c>
    </row>
    <row r="1412" spans="1:6" x14ac:dyDescent="0.3">
      <c r="A1412" s="23" t="s">
        <v>138</v>
      </c>
      <c r="B1412" s="110">
        <v>417.90000000000003</v>
      </c>
      <c r="C1412" s="111">
        <v>256444.3315607777</v>
      </c>
      <c r="E1412" s="110">
        <v>405.79999999999995</v>
      </c>
      <c r="F1412" s="111">
        <v>288333.47712293989</v>
      </c>
    </row>
    <row r="1413" spans="1:6" x14ac:dyDescent="0.3">
      <c r="A1413" s="23" t="s">
        <v>139</v>
      </c>
      <c r="B1413" s="110">
        <v>18.8</v>
      </c>
      <c r="C1413" s="111">
        <v>5521.6607382676193</v>
      </c>
      <c r="E1413" s="110">
        <v>19.2</v>
      </c>
      <c r="F1413" s="111">
        <v>5537.6383097655862</v>
      </c>
    </row>
    <row r="1414" spans="1:6" x14ac:dyDescent="0.3">
      <c r="A1414" s="23" t="s">
        <v>140</v>
      </c>
      <c r="B1414" s="110">
        <v>0.8</v>
      </c>
      <c r="C1414" s="111">
        <v>588.53240502504286</v>
      </c>
      <c r="E1414" s="110">
        <v>0.9</v>
      </c>
      <c r="F1414" s="111">
        <v>656.14006505229463</v>
      </c>
    </row>
    <row r="1415" spans="1:6" x14ac:dyDescent="0.3">
      <c r="A1415" s="23" t="s">
        <v>141</v>
      </c>
      <c r="B1415" s="110">
        <v>4.8999999999999995</v>
      </c>
      <c r="C1415" s="111">
        <v>3316.9524229273275</v>
      </c>
      <c r="E1415" s="110">
        <v>5</v>
      </c>
      <c r="F1415" s="111">
        <v>3323.7217135863621</v>
      </c>
    </row>
    <row r="1416" spans="1:6" x14ac:dyDescent="0.3">
      <c r="A1416" s="23" t="s">
        <v>142</v>
      </c>
      <c r="B1416" s="110">
        <v>1922.5</v>
      </c>
      <c r="C1416" s="111">
        <v>699113.57910721202</v>
      </c>
      <c r="E1416" s="110">
        <v>2415.8000000000006</v>
      </c>
      <c r="F1416" s="111">
        <v>1050309.3888019824</v>
      </c>
    </row>
    <row r="1417" spans="1:6" x14ac:dyDescent="0.3">
      <c r="A1417" s="23" t="s">
        <v>143</v>
      </c>
      <c r="B1417" s="110">
        <v>772.70000000000027</v>
      </c>
      <c r="C1417" s="111">
        <v>529796.54725063185</v>
      </c>
      <c r="E1417" s="110">
        <v>718.69999999999993</v>
      </c>
      <c r="F1417" s="111">
        <v>473939.14378435543</v>
      </c>
    </row>
    <row r="1418" spans="1:6" x14ac:dyDescent="0.3">
      <c r="A1418" s="23" t="s">
        <v>144</v>
      </c>
      <c r="B1418" s="110">
        <v>785.59999999999991</v>
      </c>
      <c r="C1418" s="111">
        <v>258839.87832098882</v>
      </c>
      <c r="E1418" s="110">
        <v>698</v>
      </c>
      <c r="F1418" s="111">
        <v>283935.80395398941</v>
      </c>
    </row>
    <row r="1419" spans="1:6" x14ac:dyDescent="0.3">
      <c r="A1419" s="23" t="s">
        <v>145</v>
      </c>
      <c r="B1419" s="110">
        <v>463.99999999999994</v>
      </c>
      <c r="C1419" s="111">
        <v>171815.48521346838</v>
      </c>
      <c r="E1419" s="110">
        <v>397.19999999999993</v>
      </c>
      <c r="F1419" s="111">
        <v>211209.38491310246</v>
      </c>
    </row>
    <row r="1420" spans="1:6" x14ac:dyDescent="0.3">
      <c r="A1420" s="23" t="s">
        <v>146</v>
      </c>
      <c r="B1420" s="110">
        <v>266.2</v>
      </c>
      <c r="C1420" s="111">
        <v>119141.05709123382</v>
      </c>
      <c r="E1420" s="110">
        <v>229.29999999999998</v>
      </c>
      <c r="F1420" s="111">
        <v>132629.11278179847</v>
      </c>
    </row>
    <row r="1421" spans="1:6" x14ac:dyDescent="0.3">
      <c r="A1421" s="23" t="s">
        <v>147</v>
      </c>
      <c r="B1421" s="110">
        <v>118.10000000000001</v>
      </c>
      <c r="C1421" s="111">
        <v>98172.522112602732</v>
      </c>
      <c r="E1421" s="110">
        <v>114.9</v>
      </c>
      <c r="F1421" s="111">
        <v>107090.59288250041</v>
      </c>
    </row>
    <row r="1422" spans="1:6" x14ac:dyDescent="0.3">
      <c r="A1422" s="23" t="s">
        <v>148</v>
      </c>
      <c r="B1422" s="110">
        <v>206.3</v>
      </c>
      <c r="C1422" s="111">
        <v>83737.845441401514</v>
      </c>
      <c r="E1422" s="110">
        <v>197.4</v>
      </c>
      <c r="F1422" s="111">
        <v>85138.728495328862</v>
      </c>
    </row>
    <row r="1423" spans="1:6" x14ac:dyDescent="0.3">
      <c r="A1423" s="23" t="s">
        <v>149</v>
      </c>
      <c r="B1423" s="110">
        <v>0.8</v>
      </c>
      <c r="C1423" s="111">
        <v>246.01678068377032</v>
      </c>
      <c r="E1423" s="110">
        <v>0.89999999999999991</v>
      </c>
      <c r="F1423" s="111">
        <v>291.9358740587312</v>
      </c>
    </row>
    <row r="1424" spans="1:6" x14ac:dyDescent="0.3">
      <c r="A1424" s="23" t="s">
        <v>150</v>
      </c>
      <c r="B1424" s="110">
        <v>7</v>
      </c>
      <c r="C1424" s="111">
        <v>2253.0360310726946</v>
      </c>
      <c r="E1424" s="110">
        <v>11.6</v>
      </c>
      <c r="F1424" s="111">
        <v>3886.6802709744898</v>
      </c>
    </row>
    <row r="1425" spans="1:6" x14ac:dyDescent="0.3">
      <c r="A1425" s="23" t="s">
        <v>151</v>
      </c>
      <c r="B1425" s="110">
        <v>11.4</v>
      </c>
      <c r="C1425" s="111">
        <v>12832.256542088568</v>
      </c>
      <c r="E1425" s="110">
        <v>11.7</v>
      </c>
      <c r="F1425" s="111">
        <v>13446.205739321016</v>
      </c>
    </row>
    <row r="1426" spans="1:6" x14ac:dyDescent="0.3">
      <c r="A1426" s="23" t="s">
        <v>152</v>
      </c>
      <c r="B1426" s="110">
        <v>49.699999999999996</v>
      </c>
      <c r="C1426" s="111">
        <v>22946.004806887951</v>
      </c>
      <c r="E1426" s="110">
        <v>47.5</v>
      </c>
      <c r="F1426" s="111">
        <v>21975.702024475057</v>
      </c>
    </row>
    <row r="1427" spans="1:6" x14ac:dyDescent="0.3">
      <c r="A1427" s="23" t="s">
        <v>153</v>
      </c>
      <c r="B1427" s="110">
        <v>79.399999999999991</v>
      </c>
      <c r="C1427" s="111">
        <v>84938.797244687084</v>
      </c>
      <c r="E1427" s="110">
        <v>79.7</v>
      </c>
      <c r="F1427" s="111">
        <v>97791.486221388754</v>
      </c>
    </row>
    <row r="1428" spans="1:6" x14ac:dyDescent="0.3">
      <c r="A1428" s="23" t="s">
        <v>154</v>
      </c>
      <c r="B1428" s="110">
        <v>131.1</v>
      </c>
      <c r="C1428" s="111">
        <v>314240.88225627958</v>
      </c>
      <c r="E1428" s="110">
        <v>133.1</v>
      </c>
      <c r="F1428" s="111">
        <v>272135.66374336515</v>
      </c>
    </row>
    <row r="1429" spans="1:6" x14ac:dyDescent="0.3">
      <c r="A1429" s="23" t="s">
        <v>155</v>
      </c>
      <c r="B1429" s="110">
        <v>6.3000000000000007</v>
      </c>
      <c r="C1429" s="111">
        <v>22313.700704726773</v>
      </c>
      <c r="E1429" s="110">
        <v>6.5</v>
      </c>
      <c r="F1429" s="111">
        <v>19017.186369609677</v>
      </c>
    </row>
    <row r="1430" spans="1:6" x14ac:dyDescent="0.3">
      <c r="A1430" s="23" t="s">
        <v>156</v>
      </c>
      <c r="B1430" s="110">
        <v>28.900000000000002</v>
      </c>
      <c r="C1430" s="111">
        <v>2474.1243268624708</v>
      </c>
      <c r="E1430" s="110">
        <v>36.9</v>
      </c>
      <c r="F1430" s="111">
        <v>2890.1173712299014</v>
      </c>
    </row>
    <row r="1431" spans="1:6" x14ac:dyDescent="0.3">
      <c r="A1431" s="23" t="s">
        <v>157</v>
      </c>
      <c r="B1431" s="110">
        <v>541.1</v>
      </c>
      <c r="C1431" s="111">
        <v>334891.42762564414</v>
      </c>
      <c r="E1431" s="110">
        <v>526.09999999999991</v>
      </c>
      <c r="F1431" s="111">
        <v>345837.22499666375</v>
      </c>
    </row>
    <row r="1432" spans="1:6" x14ac:dyDescent="0.3">
      <c r="A1432" s="23" t="s">
        <v>158</v>
      </c>
      <c r="B1432" s="110">
        <v>1.4000000000000004</v>
      </c>
      <c r="C1432" s="111">
        <v>2181.3496874893503</v>
      </c>
      <c r="E1432" s="110">
        <v>1.5000000000000004</v>
      </c>
      <c r="F1432" s="111">
        <v>2379.0275535018159</v>
      </c>
    </row>
    <row r="1433" spans="1:6" x14ac:dyDescent="0.3">
      <c r="A1433" s="23" t="s">
        <v>159</v>
      </c>
      <c r="B1433" s="110">
        <v>1.6999999999999997</v>
      </c>
      <c r="C1433" s="111">
        <v>2676.542273074012</v>
      </c>
      <c r="E1433" s="110">
        <v>1.5999999999999999</v>
      </c>
      <c r="F1433" s="111">
        <v>2641.8647364250764</v>
      </c>
    </row>
    <row r="1434" spans="1:6" x14ac:dyDescent="0.3">
      <c r="A1434" s="23" t="s">
        <v>160</v>
      </c>
      <c r="B1434" s="110">
        <v>4.1000000000000005</v>
      </c>
      <c r="C1434" s="111">
        <v>2201.9420096684498</v>
      </c>
      <c r="E1434" s="110">
        <v>4.2</v>
      </c>
      <c r="F1434" s="111">
        <v>2348.279592465447</v>
      </c>
    </row>
    <row r="1435" spans="1:6" x14ac:dyDescent="0.3">
      <c r="A1435" s="109" t="s">
        <v>161</v>
      </c>
      <c r="B1435" s="110"/>
      <c r="C1435" s="111"/>
      <c r="E1435" s="110"/>
      <c r="F1435" s="111"/>
    </row>
    <row r="1436" spans="1:6" x14ac:dyDescent="0.3">
      <c r="A1436" s="23" t="s">
        <v>162</v>
      </c>
      <c r="B1436" s="110">
        <v>19572</v>
      </c>
      <c r="C1436" s="111">
        <v>3262929.23887</v>
      </c>
      <c r="E1436" s="110">
        <v>22564</v>
      </c>
      <c r="F1436" s="111">
        <v>4291341.75</v>
      </c>
    </row>
    <row r="1437" spans="1:6" x14ac:dyDescent="0.3">
      <c r="A1437" s="23" t="s">
        <v>163</v>
      </c>
      <c r="B1437" s="110">
        <v>107.5</v>
      </c>
      <c r="C1437" s="111">
        <v>4431.7761148253148</v>
      </c>
      <c r="E1437" s="110">
        <v>124.10000000000002</v>
      </c>
      <c r="F1437" s="111">
        <v>5235.9497207999266</v>
      </c>
    </row>
    <row r="1438" spans="1:6" x14ac:dyDescent="0.3">
      <c r="A1438" s="23" t="s">
        <v>164</v>
      </c>
      <c r="B1438" s="110">
        <v>2.0000000000000004</v>
      </c>
      <c r="C1438" s="111">
        <v>1524.1593492954551</v>
      </c>
      <c r="E1438" s="110">
        <v>2.3000000000000007</v>
      </c>
      <c r="F1438" s="111">
        <v>1782.7619455731879</v>
      </c>
    </row>
    <row r="1439" spans="1:6" x14ac:dyDescent="0.3">
      <c r="A1439" s="23" t="s">
        <v>165</v>
      </c>
      <c r="B1439" s="110">
        <v>373.19999999999993</v>
      </c>
      <c r="C1439" s="111">
        <v>1991213.4400000002</v>
      </c>
      <c r="E1439" s="110">
        <v>235.49999999999997</v>
      </c>
      <c r="F1439" s="111">
        <v>1139404.0799999998</v>
      </c>
    </row>
    <row r="1440" spans="1:6" x14ac:dyDescent="0.3">
      <c r="A1440" s="23" t="s">
        <v>166</v>
      </c>
      <c r="B1440" s="110">
        <v>576.5</v>
      </c>
      <c r="C1440" s="111">
        <v>21739.410725876693</v>
      </c>
      <c r="E1440" s="110">
        <v>363.90000000000003</v>
      </c>
      <c r="F1440" s="111">
        <v>13132.110516002846</v>
      </c>
    </row>
    <row r="1441" spans="1:6" s="109" customFormat="1" x14ac:dyDescent="0.3">
      <c r="A1441" s="109" t="s">
        <v>167</v>
      </c>
      <c r="B1441" s="112"/>
      <c r="C1441" s="113"/>
      <c r="E1441" s="112"/>
      <c r="F1441" s="113"/>
    </row>
    <row r="1442" spans="1:6" x14ac:dyDescent="0.3">
      <c r="A1442" s="23" t="s">
        <v>168</v>
      </c>
      <c r="B1442" s="110">
        <v>23.5</v>
      </c>
      <c r="C1442" s="111">
        <v>2259.4500039154927</v>
      </c>
      <c r="E1442" s="110">
        <v>22.6</v>
      </c>
      <c r="F1442" s="111">
        <v>2150.0235164559517</v>
      </c>
    </row>
    <row r="1443" spans="1:6" x14ac:dyDescent="0.3">
      <c r="A1443" s="23" t="s">
        <v>169</v>
      </c>
      <c r="B1443" s="110">
        <v>0</v>
      </c>
      <c r="C1443" s="111">
        <v>1375606.24</v>
      </c>
      <c r="E1443" s="110">
        <v>0</v>
      </c>
      <c r="F1443" s="111">
        <v>1398834.7899999996</v>
      </c>
    </row>
    <row r="1444" spans="1:6" x14ac:dyDescent="0.3">
      <c r="A1444" s="191" t="s">
        <v>170</v>
      </c>
      <c r="B1444" s="191"/>
      <c r="C1444" s="191"/>
      <c r="D1444" s="191"/>
      <c r="E1444" s="191"/>
      <c r="F1444" s="191"/>
    </row>
    <row r="1445" spans="1:6" x14ac:dyDescent="0.3">
      <c r="A1445" s="23" t="s">
        <v>171</v>
      </c>
      <c r="B1445" s="110">
        <v>1192.256098184944</v>
      </c>
      <c r="C1445" s="111">
        <v>2979126.7766166823</v>
      </c>
      <c r="E1445" s="110">
        <v>1180.3999999999999</v>
      </c>
      <c r="F1445" s="111">
        <v>2978648.1732104812</v>
      </c>
    </row>
    <row r="1446" spans="1:6" x14ac:dyDescent="0.3">
      <c r="A1446" s="23" t="s">
        <v>172</v>
      </c>
      <c r="B1446" s="110">
        <v>40.9</v>
      </c>
      <c r="C1446" s="111">
        <v>93180.202850835893</v>
      </c>
      <c r="E1446" s="110">
        <v>41.5</v>
      </c>
      <c r="F1446" s="111">
        <v>97283.080755572155</v>
      </c>
    </row>
    <row r="1447" spans="1:6" x14ac:dyDescent="0.3">
      <c r="A1447" s="23" t="s">
        <v>173</v>
      </c>
      <c r="B1447" s="110">
        <v>2061.8111199265109</v>
      </c>
      <c r="C1447" s="111">
        <v>3402820.8835582151</v>
      </c>
      <c r="E1447" s="110">
        <v>2080.3000000000002</v>
      </c>
      <c r="F1447" s="111">
        <v>3036125.4148670286</v>
      </c>
    </row>
    <row r="1448" spans="1:6" x14ac:dyDescent="0.3">
      <c r="A1448" s="23" t="s">
        <v>174</v>
      </c>
      <c r="B1448" s="110">
        <v>57.7</v>
      </c>
      <c r="C1448" s="111">
        <v>163342.29232149472</v>
      </c>
      <c r="E1448" s="110">
        <v>58.699999999999996</v>
      </c>
      <c r="F1448" s="111">
        <v>162717.55810951127</v>
      </c>
    </row>
    <row r="1449" spans="1:6" x14ac:dyDescent="0.3">
      <c r="A1449" s="23" t="s">
        <v>175</v>
      </c>
      <c r="B1449" s="110">
        <v>1892.4385633406298</v>
      </c>
      <c r="C1449" s="111">
        <v>2850389.8245967636</v>
      </c>
      <c r="E1449" s="110">
        <v>1832.5416036959521</v>
      </c>
      <c r="F1449" s="111">
        <v>2750165.5240709735</v>
      </c>
    </row>
    <row r="1450" spans="1:6" x14ac:dyDescent="0.3">
      <c r="A1450" s="23" t="s">
        <v>176</v>
      </c>
      <c r="B1450" s="110">
        <v>329.32241053843342</v>
      </c>
      <c r="C1450" s="111">
        <v>866202.2937254851</v>
      </c>
      <c r="E1450" s="110">
        <v>284.72940036997102</v>
      </c>
      <c r="F1450" s="111">
        <v>762449.48867854173</v>
      </c>
    </row>
    <row r="1451" spans="1:6" x14ac:dyDescent="0.3">
      <c r="A1451" s="23" t="s">
        <v>177</v>
      </c>
      <c r="B1451" s="110">
        <v>119228</v>
      </c>
      <c r="C1451" s="111">
        <v>4524649.9987902306</v>
      </c>
      <c r="E1451" s="110">
        <v>121104</v>
      </c>
      <c r="F1451" s="111">
        <v>4521533.5471661892</v>
      </c>
    </row>
    <row r="1452" spans="1:6" x14ac:dyDescent="0.3">
      <c r="A1452" s="23" t="s">
        <v>178</v>
      </c>
      <c r="B1452" s="110">
        <v>5737</v>
      </c>
      <c r="C1452" s="111">
        <v>454700.85208266391</v>
      </c>
      <c r="E1452" s="110">
        <v>5929.85</v>
      </c>
      <c r="F1452" s="111">
        <v>441813.20306346304</v>
      </c>
    </row>
    <row r="1453" spans="1:6" x14ac:dyDescent="0.3">
      <c r="A1453" s="23" t="s">
        <v>179</v>
      </c>
      <c r="B1453" s="110">
        <v>12994</v>
      </c>
      <c r="C1453" s="111">
        <v>1315862.7788178138</v>
      </c>
      <c r="E1453" s="110">
        <v>13150</v>
      </c>
      <c r="F1453" s="111">
        <v>1421915.4719473897</v>
      </c>
    </row>
    <row r="1454" spans="1:6" x14ac:dyDescent="0.3">
      <c r="A1454" s="23" t="s">
        <v>180</v>
      </c>
      <c r="B1454" s="110">
        <v>7.4</v>
      </c>
      <c r="C1454" s="111">
        <v>50347.104497261855</v>
      </c>
      <c r="E1454" s="110">
        <v>7.8</v>
      </c>
      <c r="F1454" s="111">
        <v>61560.042933423152</v>
      </c>
    </row>
    <row r="1455" spans="1:6" x14ac:dyDescent="0.3">
      <c r="A1455" s="23" t="s">
        <v>181</v>
      </c>
      <c r="B1455" s="110">
        <v>0</v>
      </c>
      <c r="C1455" s="111">
        <v>1108.0063668567172</v>
      </c>
      <c r="E1455" s="110">
        <v>0</v>
      </c>
      <c r="F1455" s="111">
        <v>1331.1802633917887</v>
      </c>
    </row>
    <row r="1456" spans="1:6" x14ac:dyDescent="0.3">
      <c r="A1456" s="23" t="s">
        <v>182</v>
      </c>
      <c r="B1456" s="110">
        <v>0</v>
      </c>
      <c r="C1456" s="111">
        <v>264.1602813242614</v>
      </c>
      <c r="E1456" s="110">
        <v>0</v>
      </c>
      <c r="F1456" s="111">
        <v>282.91566129828391</v>
      </c>
    </row>
    <row r="1457" spans="1:6" x14ac:dyDescent="0.3">
      <c r="A1457" s="108" t="s">
        <v>183</v>
      </c>
      <c r="B1457" s="114">
        <v>6.6000000000000014</v>
      </c>
      <c r="C1457" s="115">
        <v>9215.8662363287403</v>
      </c>
      <c r="D1457" s="108"/>
      <c r="E1457" s="114">
        <v>6.7000000000000011</v>
      </c>
      <c r="F1457" s="115">
        <v>9379.2812694884324</v>
      </c>
    </row>
    <row r="1459" spans="1:6" ht="19.2" customHeight="1" x14ac:dyDescent="0.3">
      <c r="A1459" s="7" t="s">
        <v>214</v>
      </c>
    </row>
    <row r="1460" spans="1:6" x14ac:dyDescent="0.3">
      <c r="A1460" s="8" t="s">
        <v>215</v>
      </c>
    </row>
    <row r="1461" spans="1:6" x14ac:dyDescent="0.3">
      <c r="A1461" s="9" t="s">
        <v>218</v>
      </c>
    </row>
    <row r="1462" spans="1:6" x14ac:dyDescent="0.3">
      <c r="A1462" s="9" t="s">
        <v>216</v>
      </c>
    </row>
    <row r="1463" spans="1:6" x14ac:dyDescent="0.3">
      <c r="A1463" s="9" t="s">
        <v>217</v>
      </c>
    </row>
  </sheetData>
  <mergeCells count="96">
    <mergeCell ref="B1333:F1333"/>
    <mergeCell ref="B1334:C1334"/>
    <mergeCell ref="E1334:F1334"/>
    <mergeCell ref="A1203:L1203"/>
    <mergeCell ref="A1271:L1271"/>
    <mergeCell ref="A1311:L1311"/>
    <mergeCell ref="B1200:F1200"/>
    <mergeCell ref="B1201:C1201"/>
    <mergeCell ref="E1201:F1201"/>
    <mergeCell ref="A1070:L1070"/>
    <mergeCell ref="A1138:L1138"/>
    <mergeCell ref="A1178:L1178"/>
    <mergeCell ref="H1200:L1200"/>
    <mergeCell ref="H1201:I1201"/>
    <mergeCell ref="K1201:L1201"/>
    <mergeCell ref="B1067:F1067"/>
    <mergeCell ref="B1068:C1068"/>
    <mergeCell ref="E1068:F1068"/>
    <mergeCell ref="A937:L937"/>
    <mergeCell ref="A1005:L1005"/>
    <mergeCell ref="A1045:L1045"/>
    <mergeCell ref="H1067:L1067"/>
    <mergeCell ref="H1068:I1068"/>
    <mergeCell ref="K1068:L1068"/>
    <mergeCell ref="B934:F934"/>
    <mergeCell ref="B935:C935"/>
    <mergeCell ref="E935:F935"/>
    <mergeCell ref="A804:L804"/>
    <mergeCell ref="A872:L872"/>
    <mergeCell ref="A912:L912"/>
    <mergeCell ref="H934:L934"/>
    <mergeCell ref="H935:I935"/>
    <mergeCell ref="K935:L935"/>
    <mergeCell ref="B801:F801"/>
    <mergeCell ref="B802:C802"/>
    <mergeCell ref="E802:F802"/>
    <mergeCell ref="A671:L671"/>
    <mergeCell ref="A739:L739"/>
    <mergeCell ref="A779:L779"/>
    <mergeCell ref="H801:L801"/>
    <mergeCell ref="H802:I802"/>
    <mergeCell ref="K802:L802"/>
    <mergeCell ref="B668:F668"/>
    <mergeCell ref="B669:C669"/>
    <mergeCell ref="E669:F669"/>
    <mergeCell ref="A538:L538"/>
    <mergeCell ref="A606:L606"/>
    <mergeCell ref="A646:L646"/>
    <mergeCell ref="H668:L668"/>
    <mergeCell ref="H669:I669"/>
    <mergeCell ref="K669:L669"/>
    <mergeCell ref="B535:F535"/>
    <mergeCell ref="B536:C536"/>
    <mergeCell ref="E536:F536"/>
    <mergeCell ref="A405:L405"/>
    <mergeCell ref="A473:L473"/>
    <mergeCell ref="A513:L513"/>
    <mergeCell ref="H535:L535"/>
    <mergeCell ref="H536:I536"/>
    <mergeCell ref="K536:L536"/>
    <mergeCell ref="B402:F402"/>
    <mergeCell ref="B403:C403"/>
    <mergeCell ref="E403:F403"/>
    <mergeCell ref="A272:L272"/>
    <mergeCell ref="A340:L340"/>
    <mergeCell ref="A380:L380"/>
    <mergeCell ref="H402:L402"/>
    <mergeCell ref="H403:I403"/>
    <mergeCell ref="K403:L403"/>
    <mergeCell ref="H137:I137"/>
    <mergeCell ref="K137:L137"/>
    <mergeCell ref="B269:F269"/>
    <mergeCell ref="B270:C270"/>
    <mergeCell ref="E270:F270"/>
    <mergeCell ref="A139:L139"/>
    <mergeCell ref="A207:L207"/>
    <mergeCell ref="A247:L247"/>
    <mergeCell ref="H269:L269"/>
    <mergeCell ref="H270:I270"/>
    <mergeCell ref="K270:L270"/>
    <mergeCell ref="A1336:F1336"/>
    <mergeCell ref="A1404:F1404"/>
    <mergeCell ref="A1444:F1444"/>
    <mergeCell ref="H3:L3"/>
    <mergeCell ref="H4:I4"/>
    <mergeCell ref="K4:L4"/>
    <mergeCell ref="B136:F136"/>
    <mergeCell ref="B137:C137"/>
    <mergeCell ref="E137:F137"/>
    <mergeCell ref="A114:L114"/>
    <mergeCell ref="B3:F3"/>
    <mergeCell ref="B4:C4"/>
    <mergeCell ref="E4:F4"/>
    <mergeCell ref="A6:L6"/>
    <mergeCell ref="A74:L74"/>
    <mergeCell ref="H136:L13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E0421-4C63-4193-9A98-17B1F4BA2378}">
  <dimension ref="A1:M320"/>
  <sheetViews>
    <sheetView zoomScale="80" zoomScaleNormal="80" workbookViewId="0">
      <selection activeCell="A2" sqref="A2"/>
    </sheetView>
  </sheetViews>
  <sheetFormatPr defaultColWidth="10.21875" defaultRowHeight="14.4" x14ac:dyDescent="0.3"/>
  <cols>
    <col min="1" max="1" width="19.5546875" style="178" customWidth="1"/>
    <col min="2" max="3" width="10.21875" style="178"/>
    <col min="4" max="4" width="1.77734375" style="178" customWidth="1"/>
    <col min="5" max="6" width="10.21875" style="178"/>
    <col min="7" max="7" width="1.77734375" style="178" customWidth="1"/>
    <col min="8" max="9" width="10.21875" style="178"/>
    <col min="10" max="10" width="1.77734375" style="178" customWidth="1"/>
    <col min="11" max="16384" width="10.21875" style="178"/>
  </cols>
  <sheetData>
    <row r="1" spans="1:12" x14ac:dyDescent="0.3">
      <c r="A1" s="176" t="s">
        <v>223</v>
      </c>
      <c r="B1" s="177"/>
      <c r="C1" s="177"/>
      <c r="D1" s="177"/>
      <c r="E1" s="177"/>
      <c r="F1" s="177"/>
      <c r="G1" s="177"/>
      <c r="H1" s="177"/>
      <c r="I1" s="177"/>
      <c r="J1" s="177"/>
      <c r="K1" s="177"/>
      <c r="L1" s="177"/>
    </row>
    <row r="2" spans="1:12" x14ac:dyDescent="0.3">
      <c r="A2" s="179"/>
      <c r="B2" s="180"/>
      <c r="C2" s="180"/>
      <c r="D2" s="180"/>
      <c r="E2" s="180"/>
      <c r="F2" s="180"/>
      <c r="G2" s="180"/>
      <c r="H2" s="180"/>
      <c r="I2" s="180"/>
      <c r="J2" s="180"/>
      <c r="K2" s="180"/>
      <c r="L2" s="180"/>
    </row>
    <row r="3" spans="1:12" x14ac:dyDescent="0.3">
      <c r="A3" s="177"/>
      <c r="B3" s="195" t="s">
        <v>35</v>
      </c>
      <c r="C3" s="195"/>
      <c r="D3" s="177"/>
      <c r="E3" s="195" t="s">
        <v>36</v>
      </c>
      <c r="F3" s="195"/>
      <c r="G3" s="177"/>
      <c r="H3" s="195" t="s">
        <v>37</v>
      </c>
      <c r="I3" s="195"/>
      <c r="J3" s="177"/>
      <c r="K3" s="195" t="s">
        <v>40</v>
      </c>
      <c r="L3" s="195"/>
    </row>
    <row r="4" spans="1:12" x14ac:dyDescent="0.3">
      <c r="A4" s="180"/>
      <c r="B4" s="180" t="s">
        <v>1190</v>
      </c>
      <c r="C4" s="180" t="s">
        <v>32</v>
      </c>
      <c r="D4" s="180"/>
      <c r="E4" s="180" t="s">
        <v>1190</v>
      </c>
      <c r="F4" s="180" t="s">
        <v>32</v>
      </c>
      <c r="G4" s="180"/>
      <c r="H4" s="180" t="s">
        <v>1190</v>
      </c>
      <c r="I4" s="180" t="s">
        <v>32</v>
      </c>
      <c r="J4" s="180"/>
      <c r="K4" s="180" t="s">
        <v>1190</v>
      </c>
      <c r="L4" s="180" t="s">
        <v>32</v>
      </c>
    </row>
    <row r="5" spans="1:12" x14ac:dyDescent="0.3">
      <c r="A5" s="177"/>
      <c r="B5" s="177"/>
      <c r="C5" s="177"/>
      <c r="D5" s="177"/>
      <c r="E5" s="177"/>
      <c r="F5" s="177"/>
      <c r="G5" s="177"/>
      <c r="H5" s="177"/>
      <c r="I5" s="177"/>
      <c r="J5" s="177"/>
      <c r="K5" s="177"/>
      <c r="L5" s="177"/>
    </row>
    <row r="6" spans="1:12" x14ac:dyDescent="0.3">
      <c r="A6" s="178" t="s">
        <v>1191</v>
      </c>
    </row>
    <row r="7" spans="1:12" x14ac:dyDescent="0.3">
      <c r="A7" s="178" t="s">
        <v>65</v>
      </c>
      <c r="B7" s="181">
        <v>2613</v>
      </c>
      <c r="C7" s="181">
        <v>8505.7999999999993</v>
      </c>
      <c r="D7" s="181"/>
      <c r="E7" s="181">
        <v>0</v>
      </c>
      <c r="F7" s="181">
        <v>0</v>
      </c>
      <c r="G7" s="181"/>
      <c r="H7" s="181">
        <v>17459</v>
      </c>
      <c r="I7" s="181">
        <v>90396</v>
      </c>
      <c r="J7" s="181"/>
      <c r="K7" s="181">
        <v>0</v>
      </c>
      <c r="L7" s="181">
        <v>0</v>
      </c>
    </row>
    <row r="8" spans="1:12" x14ac:dyDescent="0.3">
      <c r="A8" s="178" t="s">
        <v>64</v>
      </c>
      <c r="B8" s="181">
        <v>77580</v>
      </c>
      <c r="C8" s="181">
        <v>337590.7</v>
      </c>
      <c r="D8" s="181"/>
      <c r="E8" s="181">
        <v>6</v>
      </c>
      <c r="F8" s="181">
        <v>23</v>
      </c>
      <c r="G8" s="181"/>
      <c r="H8" s="181">
        <v>58761</v>
      </c>
      <c r="I8" s="181">
        <v>320555.90000000002</v>
      </c>
      <c r="J8" s="181"/>
      <c r="K8" s="181">
        <v>163</v>
      </c>
      <c r="L8" s="181">
        <v>443</v>
      </c>
    </row>
    <row r="9" spans="1:12" x14ac:dyDescent="0.3">
      <c r="A9" s="178" t="s">
        <v>1192</v>
      </c>
      <c r="B9" s="181">
        <v>134812</v>
      </c>
      <c r="C9" s="181">
        <v>1368497</v>
      </c>
      <c r="D9" s="181"/>
      <c r="E9" s="181">
        <v>19</v>
      </c>
      <c r="F9" s="181">
        <v>142.5</v>
      </c>
      <c r="G9" s="181"/>
      <c r="H9" s="181">
        <v>138642</v>
      </c>
      <c r="I9" s="181">
        <v>1708002.9</v>
      </c>
      <c r="J9" s="181"/>
      <c r="K9" s="181">
        <v>115</v>
      </c>
      <c r="L9" s="181">
        <v>555</v>
      </c>
    </row>
    <row r="10" spans="1:12" x14ac:dyDescent="0.3">
      <c r="A10" s="178" t="s">
        <v>1193</v>
      </c>
      <c r="B10" s="181"/>
      <c r="C10" s="181"/>
      <c r="D10" s="181"/>
      <c r="E10" s="181"/>
      <c r="F10" s="181"/>
      <c r="G10" s="181"/>
      <c r="H10" s="181"/>
      <c r="I10" s="181"/>
      <c r="J10" s="181"/>
      <c r="K10" s="181"/>
      <c r="L10" s="181"/>
    </row>
    <row r="11" spans="1:12" x14ac:dyDescent="0.3">
      <c r="A11" s="178" t="s">
        <v>121</v>
      </c>
      <c r="B11" s="181">
        <v>1085</v>
      </c>
      <c r="C11" s="181">
        <v>2195.8000000000002</v>
      </c>
      <c r="D11" s="181"/>
      <c r="E11" s="181">
        <v>0</v>
      </c>
      <c r="F11" s="181">
        <v>0</v>
      </c>
      <c r="G11" s="181"/>
      <c r="H11" s="181">
        <v>3831</v>
      </c>
      <c r="I11" s="181">
        <v>11726.2</v>
      </c>
      <c r="J11" s="181"/>
      <c r="K11" s="181">
        <v>0</v>
      </c>
      <c r="L11" s="181">
        <v>0</v>
      </c>
    </row>
    <row r="12" spans="1:12" x14ac:dyDescent="0.3">
      <c r="A12" s="178" t="s">
        <v>124</v>
      </c>
      <c r="B12" s="181">
        <v>4003</v>
      </c>
      <c r="C12" s="181">
        <v>10990.9</v>
      </c>
      <c r="D12" s="181"/>
      <c r="E12" s="181">
        <v>0</v>
      </c>
      <c r="F12" s="181">
        <v>0</v>
      </c>
      <c r="G12" s="181"/>
      <c r="H12" s="181">
        <v>1987</v>
      </c>
      <c r="I12" s="181">
        <v>6581.5</v>
      </c>
      <c r="J12" s="181"/>
      <c r="K12" s="181">
        <v>0</v>
      </c>
      <c r="L12" s="181">
        <v>0</v>
      </c>
    </row>
    <row r="13" spans="1:12" x14ac:dyDescent="0.3">
      <c r="A13" s="178" t="s">
        <v>126</v>
      </c>
      <c r="B13" s="181">
        <v>16938</v>
      </c>
      <c r="C13" s="181">
        <v>45233</v>
      </c>
      <c r="D13" s="181"/>
      <c r="E13" s="181">
        <v>0</v>
      </c>
      <c r="F13" s="181">
        <v>0</v>
      </c>
      <c r="G13" s="181"/>
      <c r="H13" s="181">
        <v>51001</v>
      </c>
      <c r="I13" s="181">
        <v>160025.9</v>
      </c>
      <c r="J13" s="181"/>
      <c r="K13" s="181">
        <v>0</v>
      </c>
      <c r="L13" s="181">
        <v>0</v>
      </c>
    </row>
    <row r="14" spans="1:12" x14ac:dyDescent="0.3">
      <c r="A14" s="178" t="s">
        <v>1194</v>
      </c>
      <c r="B14" s="181"/>
      <c r="C14" s="181"/>
      <c r="D14" s="181"/>
      <c r="E14" s="181"/>
      <c r="F14" s="181"/>
      <c r="G14" s="181"/>
      <c r="H14" s="181"/>
      <c r="I14" s="181"/>
      <c r="J14" s="181"/>
      <c r="K14" s="181"/>
      <c r="L14" s="181"/>
    </row>
    <row r="15" spans="1:12" x14ac:dyDescent="0.3">
      <c r="A15" s="178" t="s">
        <v>1195</v>
      </c>
      <c r="B15" s="181">
        <v>116</v>
      </c>
      <c r="C15" s="181">
        <v>133.1</v>
      </c>
      <c r="D15" s="181"/>
      <c r="E15" s="181">
        <v>0</v>
      </c>
      <c r="F15" s="181">
        <v>0</v>
      </c>
      <c r="G15" s="181"/>
      <c r="H15" s="181">
        <v>2423</v>
      </c>
      <c r="I15" s="181">
        <v>6953.8</v>
      </c>
      <c r="J15" s="181"/>
      <c r="K15" s="181">
        <v>17040</v>
      </c>
      <c r="L15" s="181">
        <v>22527</v>
      </c>
    </row>
    <row r="16" spans="1:12" x14ac:dyDescent="0.3">
      <c r="A16" s="178" t="s">
        <v>1196</v>
      </c>
      <c r="B16" s="181"/>
      <c r="C16" s="181"/>
      <c r="D16" s="181"/>
      <c r="E16" s="181"/>
      <c r="F16" s="181"/>
      <c r="G16" s="181"/>
      <c r="H16" s="181"/>
      <c r="I16" s="181"/>
      <c r="J16" s="181"/>
      <c r="K16" s="181"/>
      <c r="L16" s="181"/>
    </row>
    <row r="17" spans="1:12" x14ac:dyDescent="0.3">
      <c r="A17" s="178" t="s">
        <v>132</v>
      </c>
      <c r="B17" s="181">
        <v>176</v>
      </c>
      <c r="C17" s="181">
        <v>1237</v>
      </c>
      <c r="D17" s="181"/>
      <c r="E17" s="181">
        <v>0</v>
      </c>
      <c r="F17" s="181">
        <v>0</v>
      </c>
      <c r="G17" s="181"/>
      <c r="H17" s="181">
        <v>0</v>
      </c>
      <c r="I17" s="181">
        <v>0</v>
      </c>
      <c r="J17" s="181"/>
      <c r="K17" s="181">
        <v>2</v>
      </c>
      <c r="L17" s="181">
        <v>15</v>
      </c>
    </row>
    <row r="18" spans="1:12" x14ac:dyDescent="0.3">
      <c r="A18" s="178" t="s">
        <v>1197</v>
      </c>
      <c r="B18" s="181">
        <v>43417</v>
      </c>
      <c r="C18" s="181">
        <v>366633.5</v>
      </c>
      <c r="D18" s="181"/>
      <c r="E18" s="181">
        <v>470</v>
      </c>
      <c r="F18" s="181">
        <v>2900</v>
      </c>
      <c r="G18" s="181"/>
      <c r="H18" s="181">
        <v>24610</v>
      </c>
      <c r="I18" s="181">
        <v>243720</v>
      </c>
      <c r="J18" s="181"/>
      <c r="K18" s="181">
        <v>1623</v>
      </c>
      <c r="L18" s="181">
        <v>11052.6</v>
      </c>
    </row>
    <row r="19" spans="1:12" x14ac:dyDescent="0.3">
      <c r="A19" s="178" t="s">
        <v>1198</v>
      </c>
      <c r="B19" s="181"/>
      <c r="C19" s="181"/>
      <c r="D19" s="181"/>
      <c r="E19" s="181"/>
      <c r="F19" s="181"/>
      <c r="G19" s="181"/>
      <c r="H19" s="181"/>
      <c r="I19" s="181"/>
      <c r="J19" s="181"/>
      <c r="K19" s="181"/>
      <c r="L19" s="181"/>
    </row>
    <row r="20" spans="1:12" x14ac:dyDescent="0.3">
      <c r="A20" s="178" t="s">
        <v>1199</v>
      </c>
      <c r="B20" s="181">
        <v>4270</v>
      </c>
      <c r="C20" s="181">
        <v>100398</v>
      </c>
      <c r="D20" s="181"/>
      <c r="E20" s="181">
        <v>1</v>
      </c>
      <c r="F20" s="181">
        <v>20</v>
      </c>
      <c r="G20" s="181"/>
      <c r="H20" s="181">
        <v>748</v>
      </c>
      <c r="I20" s="181">
        <v>11936.8</v>
      </c>
      <c r="J20" s="181"/>
      <c r="K20" s="181">
        <v>26</v>
      </c>
      <c r="L20" s="181">
        <v>140</v>
      </c>
    </row>
    <row r="21" spans="1:12" x14ac:dyDescent="0.3">
      <c r="A21" s="178" t="s">
        <v>1200</v>
      </c>
      <c r="B21" s="181">
        <v>693</v>
      </c>
      <c r="C21" s="181">
        <v>9734.1</v>
      </c>
      <c r="D21" s="181"/>
      <c r="E21" s="181">
        <v>0</v>
      </c>
      <c r="F21" s="181">
        <v>0</v>
      </c>
      <c r="G21" s="181"/>
      <c r="H21" s="181">
        <v>83</v>
      </c>
      <c r="I21" s="181">
        <v>779.9</v>
      </c>
      <c r="J21" s="181"/>
      <c r="K21" s="181">
        <v>64</v>
      </c>
      <c r="L21" s="181">
        <v>840</v>
      </c>
    </row>
    <row r="22" spans="1:12" x14ac:dyDescent="0.3">
      <c r="A22" s="178" t="s">
        <v>1201</v>
      </c>
      <c r="B22" s="181">
        <v>310</v>
      </c>
      <c r="C22" s="181">
        <v>2220.4</v>
      </c>
      <c r="D22" s="181"/>
      <c r="E22" s="181">
        <v>0</v>
      </c>
      <c r="F22" s="181">
        <v>0</v>
      </c>
      <c r="G22" s="181"/>
      <c r="H22" s="181">
        <v>183</v>
      </c>
      <c r="I22" s="181">
        <v>1017.9</v>
      </c>
      <c r="J22" s="181"/>
      <c r="K22" s="181">
        <v>26</v>
      </c>
      <c r="L22" s="181">
        <v>150.6</v>
      </c>
    </row>
    <row r="23" spans="1:12" x14ac:dyDescent="0.3">
      <c r="A23" s="178" t="s">
        <v>1202</v>
      </c>
      <c r="B23" s="181">
        <v>6239</v>
      </c>
      <c r="C23" s="181">
        <v>190817</v>
      </c>
      <c r="D23" s="181"/>
      <c r="E23" s="181">
        <v>285</v>
      </c>
      <c r="F23" s="181">
        <v>6500</v>
      </c>
      <c r="G23" s="181"/>
      <c r="H23" s="181">
        <v>1693</v>
      </c>
      <c r="I23" s="181">
        <v>45667.7</v>
      </c>
      <c r="J23" s="181"/>
      <c r="K23" s="181">
        <v>62</v>
      </c>
      <c r="L23" s="181">
        <v>455</v>
      </c>
    </row>
    <row r="24" spans="1:12" x14ac:dyDescent="0.3">
      <c r="A24" s="178" t="s">
        <v>1203</v>
      </c>
      <c r="B24" s="181">
        <v>2207</v>
      </c>
      <c r="C24" s="181">
        <v>68649.399999999994</v>
      </c>
      <c r="D24" s="181"/>
      <c r="E24" s="181">
        <v>0</v>
      </c>
      <c r="F24" s="181">
        <v>0</v>
      </c>
      <c r="G24" s="181"/>
      <c r="H24" s="181">
        <v>90</v>
      </c>
      <c r="I24" s="181">
        <v>1392.7</v>
      </c>
      <c r="J24" s="181"/>
      <c r="K24" s="181">
        <v>6</v>
      </c>
      <c r="L24" s="181">
        <v>26</v>
      </c>
    </row>
    <row r="25" spans="1:12" x14ac:dyDescent="0.3">
      <c r="A25" s="178" t="s">
        <v>154</v>
      </c>
      <c r="B25" s="181">
        <v>23226</v>
      </c>
      <c r="C25" s="181">
        <v>36601.599999999999</v>
      </c>
      <c r="D25" s="181"/>
      <c r="E25" s="181">
        <v>0</v>
      </c>
      <c r="F25" s="181">
        <v>0</v>
      </c>
      <c r="G25" s="181"/>
      <c r="H25" s="181">
        <v>117</v>
      </c>
      <c r="I25" s="181">
        <v>50.9</v>
      </c>
      <c r="J25" s="181"/>
      <c r="K25" s="181">
        <v>176</v>
      </c>
      <c r="L25" s="181">
        <v>101</v>
      </c>
    </row>
    <row r="26" spans="1:12" x14ac:dyDescent="0.3">
      <c r="A26" s="178" t="s">
        <v>1204</v>
      </c>
      <c r="B26" s="181">
        <v>1337</v>
      </c>
      <c r="C26" s="181">
        <v>39565.5</v>
      </c>
      <c r="D26" s="181"/>
      <c r="E26" s="181">
        <v>10</v>
      </c>
      <c r="F26" s="181">
        <v>230</v>
      </c>
      <c r="G26" s="181"/>
      <c r="H26" s="181">
        <v>893</v>
      </c>
      <c r="I26" s="181">
        <v>18688.900000000001</v>
      </c>
      <c r="J26" s="181"/>
      <c r="K26" s="181">
        <v>17</v>
      </c>
      <c r="L26" s="181">
        <v>115</v>
      </c>
    </row>
    <row r="27" spans="1:12" x14ac:dyDescent="0.3">
      <c r="A27" s="178" t="s">
        <v>1205</v>
      </c>
      <c r="B27" s="181">
        <v>1709</v>
      </c>
      <c r="C27" s="181">
        <v>43262</v>
      </c>
      <c r="D27" s="181"/>
      <c r="E27" s="181">
        <v>0</v>
      </c>
      <c r="F27" s="181">
        <v>0</v>
      </c>
      <c r="G27" s="181"/>
      <c r="H27" s="181">
        <v>347</v>
      </c>
      <c r="I27" s="181">
        <v>4987.1000000000004</v>
      </c>
      <c r="J27" s="181"/>
      <c r="K27" s="181">
        <v>116</v>
      </c>
      <c r="L27" s="181">
        <v>864</v>
      </c>
    </row>
    <row r="28" spans="1:12" x14ac:dyDescent="0.3">
      <c r="A28" s="178" t="s">
        <v>1206</v>
      </c>
      <c r="B28" s="181"/>
      <c r="C28" s="181"/>
      <c r="D28" s="181"/>
      <c r="E28" s="181"/>
      <c r="F28" s="181"/>
      <c r="G28" s="181"/>
      <c r="H28" s="181"/>
      <c r="I28" s="181"/>
      <c r="J28" s="181"/>
      <c r="K28" s="181"/>
      <c r="L28" s="181"/>
    </row>
    <row r="29" spans="1:12" x14ac:dyDescent="0.3">
      <c r="A29" s="178" t="s">
        <v>1207</v>
      </c>
      <c r="B29" s="181">
        <v>0</v>
      </c>
      <c r="C29" s="181">
        <v>0</v>
      </c>
      <c r="D29" s="181"/>
      <c r="E29" s="181">
        <v>0</v>
      </c>
      <c r="F29" s="181">
        <v>0</v>
      </c>
      <c r="G29" s="181"/>
      <c r="H29" s="181">
        <v>4</v>
      </c>
      <c r="I29" s="181">
        <v>32</v>
      </c>
      <c r="J29" s="181"/>
      <c r="K29" s="181">
        <v>90</v>
      </c>
      <c r="L29" s="181">
        <v>930</v>
      </c>
    </row>
    <row r="30" spans="1:12" x14ac:dyDescent="0.3">
      <c r="A30" s="178" t="s">
        <v>1208</v>
      </c>
      <c r="B30" s="181">
        <v>272</v>
      </c>
      <c r="C30" s="181">
        <v>6097.6</v>
      </c>
      <c r="D30" s="181"/>
      <c r="E30" s="181">
        <v>0</v>
      </c>
      <c r="F30" s="181">
        <v>0</v>
      </c>
      <c r="G30" s="181"/>
      <c r="H30" s="181">
        <v>21</v>
      </c>
      <c r="I30" s="181">
        <v>469</v>
      </c>
      <c r="J30" s="181"/>
      <c r="K30" s="181">
        <v>10</v>
      </c>
      <c r="L30" s="181">
        <v>300</v>
      </c>
    </row>
    <row r="31" spans="1:12" x14ac:dyDescent="0.3">
      <c r="A31" s="178" t="s">
        <v>1209</v>
      </c>
      <c r="B31" s="181">
        <v>85</v>
      </c>
      <c r="C31" s="181">
        <v>1557.4</v>
      </c>
      <c r="D31" s="181"/>
      <c r="E31" s="181">
        <v>0</v>
      </c>
      <c r="F31" s="181">
        <v>0</v>
      </c>
      <c r="G31" s="181"/>
      <c r="H31" s="181">
        <v>352</v>
      </c>
      <c r="I31" s="181">
        <v>6963.6</v>
      </c>
      <c r="J31" s="181"/>
      <c r="K31" s="181">
        <v>19</v>
      </c>
      <c r="L31" s="181">
        <v>230.5</v>
      </c>
    </row>
    <row r="32" spans="1:12" x14ac:dyDescent="0.3">
      <c r="A32" s="178" t="s">
        <v>1210</v>
      </c>
      <c r="B32" s="181">
        <v>53</v>
      </c>
      <c r="C32" s="181">
        <v>835.1</v>
      </c>
      <c r="D32" s="181"/>
      <c r="E32" s="181">
        <v>0</v>
      </c>
      <c r="F32" s="181">
        <v>0</v>
      </c>
      <c r="G32" s="181"/>
      <c r="H32" s="181">
        <v>286</v>
      </c>
      <c r="I32" s="181">
        <v>5096.6000000000004</v>
      </c>
      <c r="J32" s="181"/>
      <c r="K32" s="181">
        <v>8</v>
      </c>
      <c r="L32" s="181">
        <v>62.3</v>
      </c>
    </row>
    <row r="33" spans="1:12" x14ac:dyDescent="0.3">
      <c r="A33" s="178" t="s">
        <v>1211</v>
      </c>
      <c r="B33" s="181">
        <v>1247</v>
      </c>
      <c r="C33" s="181">
        <v>38631.5</v>
      </c>
      <c r="D33" s="181"/>
      <c r="E33" s="181">
        <v>150</v>
      </c>
      <c r="F33" s="181">
        <v>3300</v>
      </c>
      <c r="G33" s="181"/>
      <c r="H33" s="181">
        <v>604</v>
      </c>
      <c r="I33" s="181">
        <v>14886.1</v>
      </c>
      <c r="J33" s="181"/>
      <c r="K33" s="181">
        <v>708</v>
      </c>
      <c r="L33" s="181">
        <v>3650</v>
      </c>
    </row>
    <row r="34" spans="1:12" x14ac:dyDescent="0.3">
      <c r="A34" s="178" t="s">
        <v>1212</v>
      </c>
      <c r="B34" s="181">
        <v>318</v>
      </c>
      <c r="C34" s="181">
        <v>6172</v>
      </c>
      <c r="D34" s="181"/>
      <c r="E34" s="181">
        <v>0</v>
      </c>
      <c r="F34" s="181">
        <v>0</v>
      </c>
      <c r="G34" s="181"/>
      <c r="H34" s="181">
        <v>50</v>
      </c>
      <c r="I34" s="181">
        <v>1328</v>
      </c>
      <c r="J34" s="181"/>
      <c r="K34" s="181">
        <v>6</v>
      </c>
      <c r="L34" s="181">
        <v>128</v>
      </c>
    </row>
    <row r="35" spans="1:12" x14ac:dyDescent="0.3">
      <c r="A35" s="178" t="s">
        <v>1213</v>
      </c>
      <c r="B35" s="181">
        <v>340</v>
      </c>
      <c r="C35" s="181">
        <v>9737.9</v>
      </c>
      <c r="D35" s="181"/>
      <c r="E35" s="181">
        <v>0</v>
      </c>
      <c r="F35" s="181">
        <v>0</v>
      </c>
      <c r="G35" s="181"/>
      <c r="H35" s="181">
        <v>76</v>
      </c>
      <c r="I35" s="181">
        <v>3798</v>
      </c>
      <c r="J35" s="181"/>
      <c r="K35" s="181">
        <v>159</v>
      </c>
      <c r="L35" s="181">
        <v>4375</v>
      </c>
    </row>
    <row r="36" spans="1:12" x14ac:dyDescent="0.3">
      <c r="A36" s="178" t="s">
        <v>1214</v>
      </c>
      <c r="B36" s="181">
        <v>1137</v>
      </c>
      <c r="C36" s="181">
        <v>59296.6</v>
      </c>
      <c r="D36" s="181"/>
      <c r="E36" s="181">
        <v>0</v>
      </c>
      <c r="F36" s="181">
        <v>0</v>
      </c>
      <c r="G36" s="181"/>
      <c r="H36" s="181">
        <v>7263</v>
      </c>
      <c r="I36" s="181">
        <v>496976.6</v>
      </c>
      <c r="J36" s="181"/>
      <c r="K36" s="181">
        <v>0</v>
      </c>
      <c r="L36" s="181">
        <v>0</v>
      </c>
    </row>
    <row r="37" spans="1:12" x14ac:dyDescent="0.3">
      <c r="A37" s="178" t="s">
        <v>1215</v>
      </c>
      <c r="B37" s="181"/>
      <c r="C37" s="181"/>
      <c r="D37" s="181"/>
      <c r="E37" s="181"/>
      <c r="F37" s="181"/>
      <c r="G37" s="181"/>
      <c r="H37" s="181"/>
      <c r="I37" s="181"/>
      <c r="J37" s="181"/>
      <c r="K37" s="181"/>
      <c r="L37" s="181"/>
    </row>
    <row r="38" spans="1:12" x14ac:dyDescent="0.3">
      <c r="A38" s="178" t="s">
        <v>1216</v>
      </c>
      <c r="B38" s="181">
        <v>8783</v>
      </c>
      <c r="C38" s="181">
        <v>1482.5</v>
      </c>
      <c r="D38" s="181"/>
      <c r="E38" s="181">
        <v>0</v>
      </c>
      <c r="F38" s="181">
        <v>0</v>
      </c>
      <c r="G38" s="181"/>
      <c r="H38" s="181">
        <v>3866</v>
      </c>
      <c r="I38" s="181">
        <v>1076.5</v>
      </c>
      <c r="J38" s="181"/>
      <c r="K38" s="181">
        <v>500</v>
      </c>
      <c r="L38" s="181">
        <v>124</v>
      </c>
    </row>
    <row r="39" spans="1:12" x14ac:dyDescent="0.3">
      <c r="A39" s="178" t="s">
        <v>1217</v>
      </c>
      <c r="B39" s="181">
        <v>9409</v>
      </c>
      <c r="C39" s="181">
        <v>2023.8</v>
      </c>
      <c r="D39" s="181"/>
      <c r="E39" s="181">
        <v>0</v>
      </c>
      <c r="F39" s="181">
        <v>0</v>
      </c>
      <c r="G39" s="181"/>
      <c r="H39" s="181">
        <v>29420</v>
      </c>
      <c r="I39" s="181">
        <v>11642</v>
      </c>
      <c r="J39" s="181"/>
      <c r="K39" s="181">
        <v>2400</v>
      </c>
      <c r="L39" s="181">
        <v>610</v>
      </c>
    </row>
    <row r="40" spans="1:12" x14ac:dyDescent="0.3">
      <c r="A40" s="178" t="s">
        <v>1218</v>
      </c>
      <c r="B40" s="181">
        <v>0</v>
      </c>
      <c r="C40" s="181">
        <v>710.8</v>
      </c>
      <c r="D40" s="181"/>
      <c r="E40" s="181">
        <v>0</v>
      </c>
      <c r="F40" s="181">
        <v>0</v>
      </c>
      <c r="G40" s="181"/>
      <c r="H40" s="181">
        <v>0</v>
      </c>
      <c r="I40" s="181">
        <v>610.29999999999995</v>
      </c>
      <c r="J40" s="181"/>
      <c r="K40" s="181">
        <v>0</v>
      </c>
      <c r="L40" s="181">
        <v>40</v>
      </c>
    </row>
    <row r="41" spans="1:12" x14ac:dyDescent="0.3">
      <c r="A41" s="178" t="s">
        <v>1219</v>
      </c>
      <c r="B41" s="181">
        <v>22663</v>
      </c>
      <c r="C41" s="181">
        <v>6705.9</v>
      </c>
      <c r="D41" s="181"/>
      <c r="E41" s="181">
        <v>0</v>
      </c>
      <c r="F41" s="181">
        <v>0</v>
      </c>
      <c r="G41" s="181"/>
      <c r="H41" s="181">
        <v>1800</v>
      </c>
      <c r="I41" s="181">
        <v>604</v>
      </c>
      <c r="J41" s="181"/>
      <c r="K41" s="181">
        <v>200</v>
      </c>
      <c r="L41" s="181">
        <v>45</v>
      </c>
    </row>
    <row r="42" spans="1:12" x14ac:dyDescent="0.3">
      <c r="A42" s="178" t="s">
        <v>1220</v>
      </c>
      <c r="B42" s="181">
        <v>11437</v>
      </c>
      <c r="C42" s="181">
        <v>6417.8</v>
      </c>
      <c r="D42" s="181"/>
      <c r="E42" s="181">
        <v>0</v>
      </c>
      <c r="F42" s="181">
        <v>0</v>
      </c>
      <c r="G42" s="181"/>
      <c r="H42" s="181">
        <v>6895</v>
      </c>
      <c r="I42" s="181">
        <v>5357.8</v>
      </c>
      <c r="J42" s="181"/>
      <c r="K42" s="181">
        <v>1800</v>
      </c>
      <c r="L42" s="181">
        <v>925</v>
      </c>
    </row>
    <row r="43" spans="1:12" x14ac:dyDescent="0.3">
      <c r="A43" s="178" t="s">
        <v>1221</v>
      </c>
      <c r="B43" s="181">
        <v>182</v>
      </c>
      <c r="C43" s="181">
        <v>46.5</v>
      </c>
      <c r="D43" s="181"/>
      <c r="E43" s="181">
        <v>0</v>
      </c>
      <c r="F43" s="181">
        <v>0</v>
      </c>
      <c r="G43" s="181"/>
      <c r="H43" s="181">
        <v>37080</v>
      </c>
      <c r="I43" s="181">
        <v>13678.8</v>
      </c>
      <c r="J43" s="181"/>
      <c r="K43" s="181">
        <v>0</v>
      </c>
      <c r="L43" s="181">
        <v>0</v>
      </c>
    </row>
    <row r="44" spans="1:12" x14ac:dyDescent="0.3">
      <c r="A44" s="178" t="s">
        <v>1222</v>
      </c>
      <c r="B44" s="181">
        <v>8733</v>
      </c>
      <c r="C44" s="181">
        <v>3567</v>
      </c>
      <c r="D44" s="181"/>
      <c r="E44" s="181">
        <v>0</v>
      </c>
      <c r="F44" s="181">
        <v>0</v>
      </c>
      <c r="G44" s="181"/>
      <c r="H44" s="181">
        <v>4455</v>
      </c>
      <c r="I44" s="181">
        <v>2724.8</v>
      </c>
      <c r="J44" s="181"/>
      <c r="K44" s="181">
        <v>1600</v>
      </c>
      <c r="L44" s="181">
        <v>732</v>
      </c>
    </row>
    <row r="45" spans="1:12" x14ac:dyDescent="0.3">
      <c r="A45" s="178" t="s">
        <v>1223</v>
      </c>
      <c r="B45" s="181"/>
      <c r="C45" s="181"/>
      <c r="D45" s="181"/>
      <c r="E45" s="181"/>
      <c r="F45" s="181"/>
      <c r="G45" s="181"/>
      <c r="H45" s="181"/>
      <c r="I45" s="181"/>
      <c r="J45" s="181"/>
      <c r="K45" s="181"/>
      <c r="L45" s="181"/>
    </row>
    <row r="46" spans="1:12" x14ac:dyDescent="0.3">
      <c r="A46" s="178" t="s">
        <v>1224</v>
      </c>
      <c r="B46" s="181">
        <v>0</v>
      </c>
      <c r="C46" s="181">
        <v>0</v>
      </c>
      <c r="D46" s="181"/>
      <c r="E46" s="181">
        <v>0</v>
      </c>
      <c r="F46" s="181">
        <v>0</v>
      </c>
      <c r="G46" s="181"/>
      <c r="H46" s="181">
        <v>0</v>
      </c>
      <c r="I46" s="181">
        <v>0</v>
      </c>
      <c r="J46" s="181"/>
      <c r="K46" s="181">
        <v>16</v>
      </c>
      <c r="L46" s="181">
        <v>141</v>
      </c>
    </row>
    <row r="47" spans="1:12" x14ac:dyDescent="0.3">
      <c r="A47" s="178" t="s">
        <v>1225</v>
      </c>
      <c r="B47" s="181">
        <v>0</v>
      </c>
      <c r="C47" s="181">
        <v>0</v>
      </c>
      <c r="D47" s="181"/>
      <c r="E47" s="181">
        <v>0</v>
      </c>
      <c r="F47" s="181">
        <v>0</v>
      </c>
      <c r="G47" s="181"/>
      <c r="H47" s="181">
        <v>0</v>
      </c>
      <c r="I47" s="181">
        <v>0</v>
      </c>
      <c r="J47" s="181"/>
      <c r="K47" s="181">
        <v>3</v>
      </c>
      <c r="L47" s="181">
        <v>30</v>
      </c>
    </row>
    <row r="48" spans="1:12" x14ac:dyDescent="0.3">
      <c r="A48" s="178" t="s">
        <v>1226</v>
      </c>
      <c r="B48" s="181">
        <v>0</v>
      </c>
      <c r="C48" s="181">
        <v>0</v>
      </c>
      <c r="D48" s="181"/>
      <c r="E48" s="181">
        <v>0</v>
      </c>
      <c r="F48" s="181">
        <v>0</v>
      </c>
      <c r="G48" s="181"/>
      <c r="H48" s="181">
        <v>0</v>
      </c>
      <c r="I48" s="181">
        <v>0</v>
      </c>
      <c r="J48" s="181"/>
      <c r="K48" s="181">
        <v>27</v>
      </c>
      <c r="L48" s="181">
        <v>290</v>
      </c>
    </row>
    <row r="49" spans="1:12" x14ac:dyDescent="0.3">
      <c r="A49" s="182" t="s">
        <v>1227</v>
      </c>
      <c r="B49" s="183">
        <v>0</v>
      </c>
      <c r="C49" s="183">
        <v>0</v>
      </c>
      <c r="D49" s="183"/>
      <c r="E49" s="183">
        <v>0</v>
      </c>
      <c r="F49" s="183">
        <v>0</v>
      </c>
      <c r="G49" s="183"/>
      <c r="H49" s="183">
        <v>0</v>
      </c>
      <c r="I49" s="183">
        <v>0</v>
      </c>
      <c r="J49" s="183"/>
      <c r="K49" s="183">
        <v>5</v>
      </c>
      <c r="L49" s="183">
        <v>35</v>
      </c>
    </row>
    <row r="51" spans="1:12" ht="42.6" customHeight="1" x14ac:dyDescent="0.3">
      <c r="A51" s="194" t="s">
        <v>1228</v>
      </c>
      <c r="B51" s="194"/>
      <c r="C51" s="194"/>
      <c r="D51" s="194"/>
      <c r="E51" s="194"/>
      <c r="F51" s="194"/>
      <c r="G51" s="194"/>
      <c r="H51" s="194"/>
      <c r="I51" s="194"/>
      <c r="J51" s="194"/>
      <c r="K51" s="194"/>
      <c r="L51" s="194"/>
    </row>
    <row r="54" spans="1:12" x14ac:dyDescent="0.3">
      <c r="A54" s="176" t="s">
        <v>223</v>
      </c>
      <c r="B54" s="177"/>
      <c r="C54" s="177"/>
      <c r="D54" s="177"/>
      <c r="E54" s="177"/>
      <c r="F54" s="177"/>
      <c r="G54" s="177"/>
      <c r="H54" s="177"/>
      <c r="I54" s="177"/>
      <c r="J54" s="177"/>
      <c r="K54" s="177"/>
      <c r="L54" s="177"/>
    </row>
    <row r="55" spans="1:12" x14ac:dyDescent="0.3">
      <c r="A55" s="180"/>
      <c r="B55" s="180"/>
      <c r="C55" s="180"/>
      <c r="D55" s="180"/>
      <c r="E55" s="180"/>
      <c r="F55" s="180"/>
      <c r="G55" s="180"/>
      <c r="H55" s="180"/>
      <c r="I55" s="180"/>
      <c r="J55" s="180"/>
      <c r="K55" s="180"/>
      <c r="L55" s="180"/>
    </row>
    <row r="56" spans="1:12" x14ac:dyDescent="0.3">
      <c r="A56" s="177"/>
      <c r="B56" s="195" t="s">
        <v>38</v>
      </c>
      <c r="C56" s="195"/>
      <c r="D56" s="177"/>
      <c r="E56" s="195" t="s">
        <v>39</v>
      </c>
      <c r="F56" s="195"/>
      <c r="G56" s="177"/>
      <c r="H56" s="195" t="s">
        <v>211</v>
      </c>
      <c r="I56" s="195"/>
      <c r="J56" s="177"/>
      <c r="K56" s="195" t="s">
        <v>41</v>
      </c>
      <c r="L56" s="195"/>
    </row>
    <row r="57" spans="1:12" x14ac:dyDescent="0.3">
      <c r="A57" s="180"/>
      <c r="B57" s="180" t="s">
        <v>1190</v>
      </c>
      <c r="C57" s="180" t="s">
        <v>32</v>
      </c>
      <c r="D57" s="180"/>
      <c r="E57" s="180" t="s">
        <v>1190</v>
      </c>
      <c r="F57" s="180" t="s">
        <v>32</v>
      </c>
      <c r="G57" s="180"/>
      <c r="H57" s="180" t="s">
        <v>1190</v>
      </c>
      <c r="I57" s="180" t="s">
        <v>32</v>
      </c>
      <c r="J57" s="180"/>
      <c r="K57" s="180" t="s">
        <v>1190</v>
      </c>
      <c r="L57" s="180" t="s">
        <v>32</v>
      </c>
    </row>
    <row r="58" spans="1:12" x14ac:dyDescent="0.3">
      <c r="A58" s="177"/>
      <c r="B58" s="177"/>
      <c r="C58" s="177"/>
      <c r="D58" s="177"/>
      <c r="E58" s="177"/>
      <c r="F58" s="177"/>
      <c r="G58" s="177"/>
      <c r="H58" s="177"/>
      <c r="I58" s="177"/>
      <c r="J58" s="177"/>
      <c r="K58" s="177"/>
      <c r="L58" s="177"/>
    </row>
    <row r="59" spans="1:12" x14ac:dyDescent="0.3">
      <c r="A59" s="178" t="s">
        <v>1191</v>
      </c>
    </row>
    <row r="60" spans="1:12" x14ac:dyDescent="0.3">
      <c r="A60" s="178" t="s">
        <v>65</v>
      </c>
      <c r="B60" s="181">
        <v>7</v>
      </c>
      <c r="C60" s="181">
        <v>21</v>
      </c>
      <c r="D60" s="181"/>
      <c r="E60" s="181">
        <v>16169</v>
      </c>
      <c r="F60" s="181">
        <v>97430.5</v>
      </c>
      <c r="G60" s="181"/>
      <c r="H60" s="181">
        <v>397</v>
      </c>
      <c r="I60" s="181">
        <v>1915.6</v>
      </c>
      <c r="J60" s="181"/>
      <c r="K60" s="181">
        <v>72124</v>
      </c>
      <c r="L60" s="181">
        <v>412663.2</v>
      </c>
    </row>
    <row r="61" spans="1:12" x14ac:dyDescent="0.3">
      <c r="A61" s="178" t="s">
        <v>64</v>
      </c>
      <c r="B61" s="181">
        <v>67</v>
      </c>
      <c r="C61" s="181">
        <v>268</v>
      </c>
      <c r="D61" s="181"/>
      <c r="E61" s="181">
        <v>95018</v>
      </c>
      <c r="F61" s="181">
        <v>612364</v>
      </c>
      <c r="G61" s="181"/>
      <c r="H61" s="181">
        <v>13030</v>
      </c>
      <c r="I61" s="181">
        <v>59524.6</v>
      </c>
      <c r="J61" s="181"/>
      <c r="K61" s="181">
        <v>137000</v>
      </c>
      <c r="L61" s="181">
        <v>856010.5</v>
      </c>
    </row>
    <row r="62" spans="1:12" x14ac:dyDescent="0.3">
      <c r="A62" s="178" t="s">
        <v>1192</v>
      </c>
      <c r="B62" s="181">
        <v>305</v>
      </c>
      <c r="C62" s="181">
        <v>1532.5</v>
      </c>
      <c r="D62" s="181"/>
      <c r="E62" s="181">
        <v>136955</v>
      </c>
      <c r="F62" s="181">
        <v>1455869.4</v>
      </c>
      <c r="G62" s="181"/>
      <c r="H62" s="181">
        <v>50406</v>
      </c>
      <c r="I62" s="181">
        <v>571722.9</v>
      </c>
      <c r="J62" s="181"/>
      <c r="K62" s="181">
        <v>57170</v>
      </c>
      <c r="L62" s="181">
        <v>587924</v>
      </c>
    </row>
    <row r="63" spans="1:12" x14ac:dyDescent="0.3">
      <c r="A63" s="178" t="s">
        <v>1193</v>
      </c>
      <c r="B63" s="181"/>
      <c r="C63" s="181"/>
      <c r="D63" s="181"/>
      <c r="E63" s="181"/>
      <c r="F63" s="181"/>
      <c r="G63" s="181"/>
      <c r="H63" s="181"/>
      <c r="I63" s="181"/>
      <c r="J63" s="181"/>
      <c r="K63" s="181"/>
      <c r="L63" s="181"/>
    </row>
    <row r="64" spans="1:12" x14ac:dyDescent="0.3">
      <c r="A64" s="178" t="s">
        <v>121</v>
      </c>
      <c r="B64" s="181">
        <v>0</v>
      </c>
      <c r="C64" s="181">
        <v>0</v>
      </c>
      <c r="D64" s="181"/>
      <c r="E64" s="181">
        <v>3366</v>
      </c>
      <c r="F64" s="181">
        <v>10886.4</v>
      </c>
      <c r="G64" s="181"/>
      <c r="H64" s="181">
        <v>471</v>
      </c>
      <c r="I64" s="181">
        <v>1656.7</v>
      </c>
      <c r="J64" s="181"/>
      <c r="K64" s="181">
        <v>2365</v>
      </c>
      <c r="L64" s="181">
        <v>7584.8</v>
      </c>
    </row>
    <row r="65" spans="1:12" x14ac:dyDescent="0.3">
      <c r="A65" s="178" t="s">
        <v>124</v>
      </c>
      <c r="B65" s="181">
        <v>0</v>
      </c>
      <c r="C65" s="181">
        <v>0</v>
      </c>
      <c r="D65" s="181"/>
      <c r="E65" s="181">
        <v>3341</v>
      </c>
      <c r="F65" s="181">
        <v>12478</v>
      </c>
      <c r="G65" s="181"/>
      <c r="H65" s="181">
        <v>5150</v>
      </c>
      <c r="I65" s="181">
        <v>24559.9</v>
      </c>
      <c r="J65" s="181"/>
      <c r="K65" s="181">
        <v>8944</v>
      </c>
      <c r="L65" s="181">
        <v>29686</v>
      </c>
    </row>
    <row r="66" spans="1:12" x14ac:dyDescent="0.3">
      <c r="A66" s="178" t="s">
        <v>126</v>
      </c>
      <c r="B66" s="181">
        <v>0</v>
      </c>
      <c r="C66" s="181">
        <v>0</v>
      </c>
      <c r="D66" s="181"/>
      <c r="E66" s="181">
        <v>165261</v>
      </c>
      <c r="F66" s="181">
        <v>551937.4</v>
      </c>
      <c r="G66" s="181"/>
      <c r="H66" s="181">
        <v>56260</v>
      </c>
      <c r="I66" s="181">
        <v>271248.40000000002</v>
      </c>
      <c r="J66" s="181"/>
      <c r="K66" s="181">
        <v>35738</v>
      </c>
      <c r="L66" s="181">
        <v>141237.4</v>
      </c>
    </row>
    <row r="67" spans="1:12" x14ac:dyDescent="0.3">
      <c r="A67" s="178" t="s">
        <v>1194</v>
      </c>
      <c r="B67" s="181"/>
      <c r="C67" s="181"/>
      <c r="D67" s="181"/>
      <c r="E67" s="181"/>
      <c r="F67" s="181"/>
      <c r="G67" s="181"/>
      <c r="H67" s="181"/>
      <c r="I67" s="181"/>
      <c r="J67" s="181"/>
      <c r="K67" s="181"/>
      <c r="L67" s="181"/>
    </row>
    <row r="68" spans="1:12" x14ac:dyDescent="0.3">
      <c r="A68" s="178" t="s">
        <v>1195</v>
      </c>
      <c r="B68" s="181">
        <v>392</v>
      </c>
      <c r="C68" s="181">
        <v>2800</v>
      </c>
      <c r="D68" s="181"/>
      <c r="E68" s="181">
        <v>5302</v>
      </c>
      <c r="F68" s="181">
        <v>27112.6</v>
      </c>
      <c r="G68" s="181"/>
      <c r="H68" s="181">
        <v>625</v>
      </c>
      <c r="I68" s="181">
        <v>1517.4</v>
      </c>
      <c r="J68" s="181"/>
      <c r="K68" s="181">
        <v>4023</v>
      </c>
      <c r="L68" s="181">
        <v>7406</v>
      </c>
    </row>
    <row r="69" spans="1:12" x14ac:dyDescent="0.3">
      <c r="A69" s="178" t="s">
        <v>1196</v>
      </c>
      <c r="B69" s="181"/>
      <c r="C69" s="181"/>
      <c r="D69" s="181"/>
      <c r="E69" s="181"/>
      <c r="F69" s="181"/>
      <c r="G69" s="181"/>
      <c r="H69" s="181"/>
      <c r="I69" s="181"/>
      <c r="J69" s="181"/>
      <c r="K69" s="181"/>
      <c r="L69" s="181"/>
    </row>
    <row r="70" spans="1:12" x14ac:dyDescent="0.3">
      <c r="A70" s="178" t="s">
        <v>132</v>
      </c>
      <c r="B70" s="181">
        <v>84</v>
      </c>
      <c r="C70" s="181">
        <v>837.9</v>
      </c>
      <c r="D70" s="181"/>
      <c r="E70" s="181">
        <v>57</v>
      </c>
      <c r="F70" s="181">
        <v>1667</v>
      </c>
      <c r="G70" s="181"/>
      <c r="H70" s="181">
        <v>0</v>
      </c>
      <c r="I70" s="181">
        <v>0</v>
      </c>
      <c r="J70" s="181"/>
      <c r="K70" s="181">
        <v>28</v>
      </c>
      <c r="L70" s="181">
        <v>343</v>
      </c>
    </row>
    <row r="71" spans="1:12" x14ac:dyDescent="0.3">
      <c r="A71" s="178" t="s">
        <v>1197</v>
      </c>
      <c r="B71" s="181">
        <v>15585</v>
      </c>
      <c r="C71" s="181">
        <v>191993.1</v>
      </c>
      <c r="D71" s="181"/>
      <c r="E71" s="181">
        <v>86973</v>
      </c>
      <c r="F71" s="181">
        <v>1641175</v>
      </c>
      <c r="G71" s="181"/>
      <c r="H71" s="181">
        <v>24052</v>
      </c>
      <c r="I71" s="181">
        <v>240333.1</v>
      </c>
      <c r="J71" s="181"/>
      <c r="K71" s="181">
        <v>53277</v>
      </c>
      <c r="L71" s="181">
        <v>1012790.1</v>
      </c>
    </row>
    <row r="72" spans="1:12" x14ac:dyDescent="0.3">
      <c r="A72" s="178" t="s">
        <v>1198</v>
      </c>
      <c r="B72" s="181"/>
      <c r="C72" s="181"/>
      <c r="D72" s="181"/>
      <c r="E72" s="181"/>
      <c r="F72" s="181"/>
      <c r="G72" s="181"/>
      <c r="H72" s="181"/>
      <c r="I72" s="181"/>
      <c r="J72" s="181"/>
      <c r="K72" s="181"/>
      <c r="L72" s="181"/>
    </row>
    <row r="73" spans="1:12" x14ac:dyDescent="0.3">
      <c r="A73" s="178" t="s">
        <v>1199</v>
      </c>
      <c r="B73" s="181">
        <v>80</v>
      </c>
      <c r="C73" s="181">
        <v>1600</v>
      </c>
      <c r="D73" s="181"/>
      <c r="E73" s="181">
        <v>3407</v>
      </c>
      <c r="F73" s="181">
        <v>60413</v>
      </c>
      <c r="G73" s="181"/>
      <c r="H73" s="181">
        <v>710</v>
      </c>
      <c r="I73" s="181">
        <v>15423.5</v>
      </c>
      <c r="J73" s="181"/>
      <c r="K73" s="181">
        <v>4850</v>
      </c>
      <c r="L73" s="181">
        <v>72867</v>
      </c>
    </row>
    <row r="74" spans="1:12" x14ac:dyDescent="0.3">
      <c r="A74" s="178" t="s">
        <v>1200</v>
      </c>
      <c r="B74" s="181">
        <v>90</v>
      </c>
      <c r="C74" s="181">
        <v>680</v>
      </c>
      <c r="D74" s="181"/>
      <c r="E74" s="181">
        <v>423</v>
      </c>
      <c r="F74" s="181">
        <v>4526.5</v>
      </c>
      <c r="G74" s="181"/>
      <c r="H74" s="181">
        <v>10</v>
      </c>
      <c r="I74" s="181">
        <v>131.5</v>
      </c>
      <c r="J74" s="181"/>
      <c r="K74" s="181">
        <v>6265</v>
      </c>
      <c r="L74" s="181">
        <v>62711.199999999997</v>
      </c>
    </row>
    <row r="75" spans="1:12" x14ac:dyDescent="0.3">
      <c r="A75" s="178" t="s">
        <v>1201</v>
      </c>
      <c r="B75" s="181">
        <v>375</v>
      </c>
      <c r="C75" s="181">
        <v>3860</v>
      </c>
      <c r="D75" s="181"/>
      <c r="E75" s="181">
        <v>2170</v>
      </c>
      <c r="F75" s="181">
        <v>14199</v>
      </c>
      <c r="G75" s="181"/>
      <c r="H75" s="181">
        <v>24</v>
      </c>
      <c r="I75" s="181">
        <v>132.30000000000001</v>
      </c>
      <c r="J75" s="181"/>
      <c r="K75" s="181">
        <v>2173</v>
      </c>
      <c r="L75" s="181">
        <v>11414.1</v>
      </c>
    </row>
    <row r="76" spans="1:12" x14ac:dyDescent="0.3">
      <c r="A76" s="178" t="s">
        <v>1202</v>
      </c>
      <c r="B76" s="181">
        <v>28560</v>
      </c>
      <c r="C76" s="181">
        <v>1480000</v>
      </c>
      <c r="D76" s="181"/>
      <c r="E76" s="181">
        <v>6187</v>
      </c>
      <c r="F76" s="181">
        <v>310074.5</v>
      </c>
      <c r="G76" s="181"/>
      <c r="H76" s="181">
        <v>1254</v>
      </c>
      <c r="I76" s="181">
        <v>41061.599999999999</v>
      </c>
      <c r="J76" s="181"/>
      <c r="K76" s="181">
        <v>5106</v>
      </c>
      <c r="L76" s="181">
        <v>200265.5</v>
      </c>
    </row>
    <row r="77" spans="1:12" x14ac:dyDescent="0.3">
      <c r="A77" s="178" t="s">
        <v>1203</v>
      </c>
      <c r="B77" s="181">
        <v>2</v>
      </c>
      <c r="C77" s="181">
        <v>20</v>
      </c>
      <c r="D77" s="181"/>
      <c r="E77" s="181">
        <v>754</v>
      </c>
      <c r="F77" s="181">
        <v>15180.5</v>
      </c>
      <c r="G77" s="181"/>
      <c r="H77" s="181">
        <v>14</v>
      </c>
      <c r="I77" s="181">
        <v>311.89999999999998</v>
      </c>
      <c r="J77" s="181"/>
      <c r="K77" s="181">
        <v>7221</v>
      </c>
      <c r="L77" s="181">
        <v>168190.1</v>
      </c>
    </row>
    <row r="78" spans="1:12" x14ac:dyDescent="0.3">
      <c r="A78" s="178" t="s">
        <v>154</v>
      </c>
      <c r="B78" s="181">
        <v>0</v>
      </c>
      <c r="C78" s="181">
        <v>0</v>
      </c>
      <c r="D78" s="181"/>
      <c r="E78" s="181">
        <v>334</v>
      </c>
      <c r="F78" s="181">
        <v>613.20000000000005</v>
      </c>
      <c r="G78" s="181"/>
      <c r="H78" s="181">
        <v>7</v>
      </c>
      <c r="I78" s="181">
        <v>8.9</v>
      </c>
      <c r="J78" s="181"/>
      <c r="K78" s="181">
        <v>76</v>
      </c>
      <c r="L78" s="181">
        <v>51</v>
      </c>
    </row>
    <row r="79" spans="1:12" x14ac:dyDescent="0.3">
      <c r="A79" s="178" t="s">
        <v>1204</v>
      </c>
      <c r="B79" s="181">
        <v>39</v>
      </c>
      <c r="C79" s="181">
        <v>1120</v>
      </c>
      <c r="D79" s="181"/>
      <c r="E79" s="181">
        <v>3020</v>
      </c>
      <c r="F79" s="181">
        <v>77019</v>
      </c>
      <c r="G79" s="181"/>
      <c r="H79" s="181">
        <v>156</v>
      </c>
      <c r="I79" s="181">
        <v>3384.8</v>
      </c>
      <c r="J79" s="181"/>
      <c r="K79" s="181">
        <v>18991</v>
      </c>
      <c r="L79" s="181">
        <v>481132.3</v>
      </c>
    </row>
    <row r="80" spans="1:12" x14ac:dyDescent="0.3">
      <c r="A80" s="178" t="s">
        <v>1205</v>
      </c>
      <c r="B80" s="181">
        <v>4</v>
      </c>
      <c r="C80" s="181">
        <v>45</v>
      </c>
      <c r="D80" s="181"/>
      <c r="E80" s="181">
        <v>1526</v>
      </c>
      <c r="F80" s="181">
        <v>29145.4</v>
      </c>
      <c r="G80" s="181"/>
      <c r="H80" s="181">
        <v>177</v>
      </c>
      <c r="I80" s="181">
        <v>3627.2</v>
      </c>
      <c r="J80" s="181"/>
      <c r="K80" s="181">
        <v>4952</v>
      </c>
      <c r="L80" s="181">
        <v>103590.1</v>
      </c>
    </row>
    <row r="81" spans="1:12" x14ac:dyDescent="0.3">
      <c r="A81" s="178" t="s">
        <v>1206</v>
      </c>
      <c r="B81" s="181"/>
      <c r="C81" s="181"/>
      <c r="D81" s="181"/>
      <c r="E81" s="181"/>
      <c r="F81" s="181"/>
      <c r="G81" s="181"/>
      <c r="H81" s="181"/>
      <c r="I81" s="181"/>
      <c r="J81" s="181"/>
      <c r="K81" s="181"/>
      <c r="L81" s="181"/>
    </row>
    <row r="82" spans="1:12" x14ac:dyDescent="0.3">
      <c r="A82" s="178" t="s">
        <v>1207</v>
      </c>
      <c r="B82" s="181">
        <v>0</v>
      </c>
      <c r="C82" s="181">
        <v>0</v>
      </c>
      <c r="D82" s="181"/>
      <c r="E82" s="181">
        <v>24</v>
      </c>
      <c r="F82" s="181">
        <v>180</v>
      </c>
      <c r="G82" s="181"/>
      <c r="H82" s="181">
        <v>0</v>
      </c>
      <c r="I82" s="181">
        <v>0</v>
      </c>
      <c r="J82" s="181"/>
      <c r="K82" s="181">
        <v>90</v>
      </c>
      <c r="L82" s="181">
        <v>304.5</v>
      </c>
    </row>
    <row r="83" spans="1:12" x14ac:dyDescent="0.3">
      <c r="A83" s="178" t="s">
        <v>1208</v>
      </c>
      <c r="B83" s="181">
        <v>100</v>
      </c>
      <c r="C83" s="181">
        <v>3535</v>
      </c>
      <c r="D83" s="181"/>
      <c r="E83" s="181">
        <v>189</v>
      </c>
      <c r="F83" s="181">
        <v>5232</v>
      </c>
      <c r="G83" s="181"/>
      <c r="H83" s="181">
        <v>20</v>
      </c>
      <c r="I83" s="181">
        <v>323.3</v>
      </c>
      <c r="J83" s="181"/>
      <c r="K83" s="181">
        <v>162</v>
      </c>
      <c r="L83" s="181">
        <v>4817</v>
      </c>
    </row>
    <row r="84" spans="1:12" x14ac:dyDescent="0.3">
      <c r="A84" s="178" t="s">
        <v>1209</v>
      </c>
      <c r="B84" s="181">
        <v>3</v>
      </c>
      <c r="C84" s="181">
        <v>80</v>
      </c>
      <c r="D84" s="181"/>
      <c r="E84" s="181">
        <v>48</v>
      </c>
      <c r="F84" s="181">
        <v>897</v>
      </c>
      <c r="G84" s="181"/>
      <c r="H84" s="181">
        <v>2</v>
      </c>
      <c r="I84" s="181">
        <v>15.7</v>
      </c>
      <c r="J84" s="181"/>
      <c r="K84" s="181">
        <v>161</v>
      </c>
      <c r="L84" s="181">
        <v>8363</v>
      </c>
    </row>
    <row r="85" spans="1:12" x14ac:dyDescent="0.3">
      <c r="A85" s="178" t="s">
        <v>1210</v>
      </c>
      <c r="B85" s="181">
        <v>27</v>
      </c>
      <c r="C85" s="181">
        <v>689.6</v>
      </c>
      <c r="D85" s="181"/>
      <c r="E85" s="181">
        <v>7633</v>
      </c>
      <c r="F85" s="181">
        <v>133755.1</v>
      </c>
      <c r="G85" s="181"/>
      <c r="H85" s="181">
        <v>43</v>
      </c>
      <c r="I85" s="181">
        <v>430.4</v>
      </c>
      <c r="J85" s="181"/>
      <c r="K85" s="181">
        <v>847</v>
      </c>
      <c r="L85" s="181">
        <v>22612.6</v>
      </c>
    </row>
    <row r="86" spans="1:12" x14ac:dyDescent="0.3">
      <c r="A86" s="178" t="s">
        <v>1211</v>
      </c>
      <c r="B86" s="181">
        <v>670</v>
      </c>
      <c r="C86" s="181">
        <v>16940</v>
      </c>
      <c r="D86" s="181"/>
      <c r="E86" s="181">
        <v>3020</v>
      </c>
      <c r="F86" s="181">
        <v>137749.4</v>
      </c>
      <c r="G86" s="181"/>
      <c r="H86" s="181">
        <v>226</v>
      </c>
      <c r="I86" s="181">
        <v>8950.7999999999993</v>
      </c>
      <c r="J86" s="181"/>
      <c r="K86" s="181">
        <v>5274</v>
      </c>
      <c r="L86" s="181">
        <v>213359.2</v>
      </c>
    </row>
    <row r="87" spans="1:12" x14ac:dyDescent="0.3">
      <c r="A87" s="178" t="s">
        <v>1212</v>
      </c>
      <c r="B87" s="181">
        <v>0</v>
      </c>
      <c r="C87" s="181">
        <v>0</v>
      </c>
      <c r="D87" s="181"/>
      <c r="E87" s="181">
        <v>24</v>
      </c>
      <c r="F87" s="181">
        <v>1004.4</v>
      </c>
      <c r="G87" s="181"/>
      <c r="H87" s="181">
        <v>10</v>
      </c>
      <c r="I87" s="181">
        <v>348.7</v>
      </c>
      <c r="J87" s="181"/>
      <c r="K87" s="181">
        <v>32</v>
      </c>
      <c r="L87" s="181">
        <v>955</v>
      </c>
    </row>
    <row r="88" spans="1:12" x14ac:dyDescent="0.3">
      <c r="A88" s="178" t="s">
        <v>1213</v>
      </c>
      <c r="B88" s="181">
        <v>4</v>
      </c>
      <c r="C88" s="181">
        <v>130</v>
      </c>
      <c r="D88" s="181"/>
      <c r="E88" s="181">
        <v>36</v>
      </c>
      <c r="F88" s="181">
        <v>1660</v>
      </c>
      <c r="G88" s="181"/>
      <c r="H88" s="181">
        <v>16</v>
      </c>
      <c r="I88" s="181">
        <v>428.5</v>
      </c>
      <c r="J88" s="181"/>
      <c r="K88" s="181">
        <v>244</v>
      </c>
      <c r="L88" s="181">
        <v>13224</v>
      </c>
    </row>
    <row r="89" spans="1:12" x14ac:dyDescent="0.3">
      <c r="A89" s="178" t="s">
        <v>1214</v>
      </c>
      <c r="B89" s="181">
        <v>6</v>
      </c>
      <c r="C89" s="181">
        <v>150</v>
      </c>
      <c r="D89" s="181"/>
      <c r="E89" s="181">
        <v>1741</v>
      </c>
      <c r="F89" s="181">
        <v>93160.1</v>
      </c>
      <c r="G89" s="181"/>
      <c r="H89" s="181">
        <v>4</v>
      </c>
      <c r="I89" s="181">
        <v>112.2</v>
      </c>
      <c r="J89" s="181"/>
      <c r="K89" s="181">
        <v>24125</v>
      </c>
      <c r="L89" s="181">
        <v>1670708.4</v>
      </c>
    </row>
    <row r="90" spans="1:12" x14ac:dyDescent="0.3">
      <c r="A90" s="178" t="s">
        <v>1215</v>
      </c>
      <c r="B90" s="181"/>
      <c r="C90" s="181"/>
      <c r="D90" s="181"/>
      <c r="E90" s="181"/>
      <c r="F90" s="181"/>
      <c r="G90" s="181"/>
      <c r="H90" s="181"/>
      <c r="I90" s="181"/>
      <c r="J90" s="181"/>
      <c r="K90" s="181"/>
      <c r="L90" s="181"/>
    </row>
    <row r="91" spans="1:12" x14ac:dyDescent="0.3">
      <c r="A91" s="178" t="s">
        <v>1216</v>
      </c>
      <c r="B91" s="181">
        <v>0</v>
      </c>
      <c r="C91" s="181">
        <v>0</v>
      </c>
      <c r="D91" s="181"/>
      <c r="E91" s="181">
        <v>46420</v>
      </c>
      <c r="F91" s="181">
        <v>12810</v>
      </c>
      <c r="G91" s="181"/>
      <c r="H91" s="181">
        <v>0</v>
      </c>
      <c r="I91" s="181">
        <v>0</v>
      </c>
      <c r="J91" s="181"/>
      <c r="K91" s="181">
        <v>5325</v>
      </c>
      <c r="L91" s="181">
        <v>1659.8</v>
      </c>
    </row>
    <row r="92" spans="1:12" x14ac:dyDescent="0.3">
      <c r="A92" s="178" t="s">
        <v>1217</v>
      </c>
      <c r="B92" s="181">
        <v>0</v>
      </c>
      <c r="C92" s="181">
        <v>0</v>
      </c>
      <c r="D92" s="181"/>
      <c r="E92" s="181">
        <v>103969</v>
      </c>
      <c r="F92" s="181">
        <v>34026.6</v>
      </c>
      <c r="G92" s="181"/>
      <c r="H92" s="181">
        <v>0</v>
      </c>
      <c r="I92" s="181">
        <v>0</v>
      </c>
      <c r="J92" s="181"/>
      <c r="K92" s="181">
        <v>7510</v>
      </c>
      <c r="L92" s="181">
        <v>2663</v>
      </c>
    </row>
    <row r="93" spans="1:12" x14ac:dyDescent="0.3">
      <c r="A93" s="178" t="s">
        <v>1218</v>
      </c>
      <c r="B93" s="181">
        <v>0</v>
      </c>
      <c r="C93" s="181">
        <v>0</v>
      </c>
      <c r="D93" s="181"/>
      <c r="E93" s="181">
        <v>0</v>
      </c>
      <c r="F93" s="181">
        <v>9480</v>
      </c>
      <c r="G93" s="181"/>
      <c r="H93" s="181">
        <v>0</v>
      </c>
      <c r="I93" s="181">
        <v>165</v>
      </c>
      <c r="J93" s="181"/>
      <c r="K93" s="181">
        <v>0</v>
      </c>
      <c r="L93" s="181">
        <v>2506</v>
      </c>
    </row>
    <row r="94" spans="1:12" x14ac:dyDescent="0.3">
      <c r="A94" s="178" t="s">
        <v>1219</v>
      </c>
      <c r="B94" s="181">
        <v>0</v>
      </c>
      <c r="C94" s="181">
        <v>0</v>
      </c>
      <c r="D94" s="181"/>
      <c r="E94" s="181">
        <v>18274</v>
      </c>
      <c r="F94" s="181">
        <v>14340</v>
      </c>
      <c r="G94" s="181"/>
      <c r="H94" s="181">
        <v>114</v>
      </c>
      <c r="I94" s="181">
        <v>32</v>
      </c>
      <c r="J94" s="181"/>
      <c r="K94" s="181">
        <v>1212</v>
      </c>
      <c r="L94" s="181">
        <v>546</v>
      </c>
    </row>
    <row r="95" spans="1:12" x14ac:dyDescent="0.3">
      <c r="A95" s="178" t="s">
        <v>1220</v>
      </c>
      <c r="B95" s="181">
        <v>0</v>
      </c>
      <c r="C95" s="181">
        <v>0</v>
      </c>
      <c r="D95" s="181"/>
      <c r="E95" s="181">
        <v>22929</v>
      </c>
      <c r="F95" s="181">
        <v>21301.200000000001</v>
      </c>
      <c r="G95" s="181"/>
      <c r="H95" s="181">
        <v>828</v>
      </c>
      <c r="I95" s="181">
        <v>288.2</v>
      </c>
      <c r="J95" s="181"/>
      <c r="K95" s="181">
        <v>10083</v>
      </c>
      <c r="L95" s="181">
        <v>11104.4</v>
      </c>
    </row>
    <row r="96" spans="1:12" x14ac:dyDescent="0.3">
      <c r="A96" s="178" t="s">
        <v>1221</v>
      </c>
      <c r="B96" s="181">
        <v>0</v>
      </c>
      <c r="C96" s="181">
        <v>0</v>
      </c>
      <c r="D96" s="181"/>
      <c r="E96" s="181">
        <v>65353</v>
      </c>
      <c r="F96" s="181">
        <v>23527.5</v>
      </c>
      <c r="G96" s="181"/>
      <c r="H96" s="181">
        <v>0</v>
      </c>
      <c r="I96" s="181">
        <v>0</v>
      </c>
      <c r="J96" s="181"/>
      <c r="K96" s="181">
        <v>22615</v>
      </c>
      <c r="L96" s="181">
        <v>5657</v>
      </c>
    </row>
    <row r="97" spans="1:13" x14ac:dyDescent="0.3">
      <c r="A97" s="178" t="s">
        <v>1222</v>
      </c>
      <c r="B97" s="181">
        <v>0</v>
      </c>
      <c r="C97" s="181">
        <v>0</v>
      </c>
      <c r="D97" s="181"/>
      <c r="E97" s="181">
        <v>31296</v>
      </c>
      <c r="F97" s="181">
        <v>10038.9</v>
      </c>
      <c r="G97" s="181"/>
      <c r="H97" s="181">
        <v>2571</v>
      </c>
      <c r="I97" s="181">
        <v>726.1</v>
      </c>
      <c r="J97" s="181"/>
      <c r="K97" s="181">
        <v>7974</v>
      </c>
      <c r="L97" s="181">
        <v>2889.7</v>
      </c>
    </row>
    <row r="98" spans="1:13" x14ac:dyDescent="0.3">
      <c r="A98" s="178" t="s">
        <v>1223</v>
      </c>
      <c r="B98" s="181"/>
      <c r="C98" s="181"/>
      <c r="D98" s="181"/>
      <c r="E98" s="181"/>
      <c r="F98" s="181"/>
      <c r="G98" s="181"/>
      <c r="H98" s="181"/>
      <c r="I98" s="181"/>
      <c r="J98" s="181"/>
      <c r="K98" s="181"/>
      <c r="L98" s="181"/>
    </row>
    <row r="99" spans="1:13" x14ac:dyDescent="0.3">
      <c r="A99" s="178" t="s">
        <v>1224</v>
      </c>
      <c r="B99" s="181">
        <v>0</v>
      </c>
      <c r="C99" s="181">
        <v>0</v>
      </c>
      <c r="D99" s="181"/>
      <c r="E99" s="181">
        <v>0</v>
      </c>
      <c r="F99" s="181">
        <v>0</v>
      </c>
      <c r="G99" s="181"/>
      <c r="H99" s="181">
        <v>0</v>
      </c>
      <c r="I99" s="181">
        <v>0</v>
      </c>
      <c r="J99" s="181"/>
      <c r="K99" s="181">
        <v>0</v>
      </c>
      <c r="L99" s="181">
        <v>0</v>
      </c>
    </row>
    <row r="100" spans="1:13" x14ac:dyDescent="0.3">
      <c r="A100" s="178" t="s">
        <v>1225</v>
      </c>
      <c r="B100" s="181">
        <v>0</v>
      </c>
      <c r="C100" s="181">
        <v>0</v>
      </c>
      <c r="D100" s="181"/>
      <c r="E100" s="181">
        <v>0</v>
      </c>
      <c r="F100" s="181">
        <v>0</v>
      </c>
      <c r="G100" s="181"/>
      <c r="H100" s="181">
        <v>0</v>
      </c>
      <c r="I100" s="181">
        <v>0</v>
      </c>
      <c r="J100" s="181"/>
      <c r="K100" s="181">
        <v>0</v>
      </c>
      <c r="L100" s="181">
        <v>0</v>
      </c>
    </row>
    <row r="101" spans="1:13" x14ac:dyDescent="0.3">
      <c r="A101" s="178" t="s">
        <v>1226</v>
      </c>
      <c r="B101" s="181">
        <v>0</v>
      </c>
      <c r="C101" s="181">
        <v>0</v>
      </c>
      <c r="D101" s="181"/>
      <c r="E101" s="181">
        <v>0</v>
      </c>
      <c r="F101" s="181">
        <v>0</v>
      </c>
      <c r="G101" s="181"/>
      <c r="H101" s="181">
        <v>0</v>
      </c>
      <c r="I101" s="181">
        <v>0</v>
      </c>
      <c r="J101" s="181"/>
      <c r="K101" s="181">
        <v>0</v>
      </c>
      <c r="L101" s="181">
        <v>0</v>
      </c>
    </row>
    <row r="102" spans="1:13" x14ac:dyDescent="0.3">
      <c r="A102" s="182" t="s">
        <v>1227</v>
      </c>
      <c r="B102" s="183">
        <v>0</v>
      </c>
      <c r="C102" s="183">
        <v>0</v>
      </c>
      <c r="D102" s="183"/>
      <c r="E102" s="183">
        <v>0</v>
      </c>
      <c r="F102" s="183">
        <v>0</v>
      </c>
      <c r="G102" s="183"/>
      <c r="H102" s="183">
        <v>0</v>
      </c>
      <c r="I102" s="183">
        <v>0</v>
      </c>
      <c r="J102" s="183"/>
      <c r="K102" s="183">
        <v>0</v>
      </c>
      <c r="L102" s="183">
        <v>0</v>
      </c>
    </row>
    <row r="104" spans="1:13" ht="37.799999999999997" customHeight="1" x14ac:dyDescent="0.3">
      <c r="A104" s="194" t="s">
        <v>1228</v>
      </c>
      <c r="B104" s="194"/>
      <c r="C104" s="194"/>
      <c r="D104" s="194"/>
      <c r="E104" s="194"/>
      <c r="F104" s="194"/>
      <c r="G104" s="194"/>
      <c r="H104" s="194"/>
      <c r="I104" s="194"/>
      <c r="J104" s="194"/>
      <c r="K104" s="194"/>
      <c r="L104" s="194"/>
    </row>
    <row r="108" spans="1:13" x14ac:dyDescent="0.3">
      <c r="A108" s="176" t="s">
        <v>223</v>
      </c>
      <c r="B108" s="177"/>
      <c r="C108" s="177"/>
      <c r="D108" s="177"/>
      <c r="E108" s="177"/>
      <c r="F108" s="177"/>
      <c r="G108" s="177"/>
      <c r="H108" s="177"/>
      <c r="I108" s="177"/>
      <c r="J108" s="177"/>
      <c r="K108" s="177"/>
      <c r="L108" s="177"/>
      <c r="M108" s="177"/>
    </row>
    <row r="109" spans="1:13" x14ac:dyDescent="0.3">
      <c r="A109" s="180"/>
      <c r="B109" s="180"/>
      <c r="C109" s="180"/>
      <c r="D109" s="180"/>
      <c r="E109" s="180"/>
      <c r="F109" s="180"/>
      <c r="G109" s="180"/>
      <c r="H109" s="180"/>
      <c r="I109" s="180"/>
      <c r="J109" s="180"/>
      <c r="K109" s="180"/>
      <c r="L109" s="180"/>
    </row>
    <row r="110" spans="1:13" x14ac:dyDescent="0.3">
      <c r="A110" s="177"/>
      <c r="B110" s="195" t="s">
        <v>42</v>
      </c>
      <c r="C110" s="195"/>
      <c r="D110" s="177"/>
      <c r="E110" s="195" t="s">
        <v>43</v>
      </c>
      <c r="F110" s="195"/>
      <c r="G110" s="177"/>
      <c r="H110" s="195" t="s">
        <v>44</v>
      </c>
      <c r="I110" s="195"/>
      <c r="J110" s="177"/>
      <c r="K110" s="195" t="s">
        <v>45</v>
      </c>
      <c r="L110" s="195"/>
    </row>
    <row r="111" spans="1:13" x14ac:dyDescent="0.3">
      <c r="A111" s="180"/>
      <c r="B111" s="180" t="s">
        <v>1190</v>
      </c>
      <c r="C111" s="180" t="s">
        <v>32</v>
      </c>
      <c r="D111" s="180"/>
      <c r="E111" s="180" t="s">
        <v>1190</v>
      </c>
      <c r="F111" s="180" t="s">
        <v>32</v>
      </c>
      <c r="G111" s="180"/>
      <c r="H111" s="180" t="s">
        <v>1190</v>
      </c>
      <c r="I111" s="180" t="s">
        <v>32</v>
      </c>
      <c r="J111" s="180"/>
      <c r="K111" s="180" t="s">
        <v>1190</v>
      </c>
      <c r="L111" s="180" t="s">
        <v>32</v>
      </c>
    </row>
    <row r="112" spans="1:13" x14ac:dyDescent="0.3">
      <c r="A112" s="177"/>
      <c r="B112" s="177"/>
      <c r="C112" s="177"/>
      <c r="D112" s="177"/>
      <c r="E112" s="177"/>
      <c r="F112" s="177"/>
      <c r="G112" s="177"/>
      <c r="H112" s="177"/>
      <c r="I112" s="177"/>
      <c r="J112" s="177"/>
      <c r="K112" s="177"/>
      <c r="L112" s="177"/>
    </row>
    <row r="113" spans="1:12" x14ac:dyDescent="0.3">
      <c r="A113" s="178" t="s">
        <v>1191</v>
      </c>
    </row>
    <row r="114" spans="1:12" x14ac:dyDescent="0.3">
      <c r="A114" s="178" t="s">
        <v>65</v>
      </c>
      <c r="B114" s="181">
        <v>66413</v>
      </c>
      <c r="C114" s="181">
        <v>211715.5</v>
      </c>
      <c r="D114" s="181"/>
      <c r="E114" s="181">
        <v>24200</v>
      </c>
      <c r="F114" s="181">
        <v>108600</v>
      </c>
      <c r="G114" s="181"/>
      <c r="H114" s="181">
        <v>109850</v>
      </c>
      <c r="I114" s="181">
        <v>458797.7</v>
      </c>
      <c r="J114" s="181"/>
      <c r="K114" s="181">
        <v>39500</v>
      </c>
      <c r="L114" s="181">
        <v>137900</v>
      </c>
    </row>
    <row r="115" spans="1:12" x14ac:dyDescent="0.3">
      <c r="A115" s="178" t="s">
        <v>64</v>
      </c>
      <c r="B115" s="181">
        <v>30638</v>
      </c>
      <c r="C115" s="181">
        <v>106942.5</v>
      </c>
      <c r="D115" s="181"/>
      <c r="E115" s="181">
        <v>27300</v>
      </c>
      <c r="F115" s="181">
        <v>143320</v>
      </c>
      <c r="G115" s="181"/>
      <c r="H115" s="181">
        <v>13946</v>
      </c>
      <c r="I115" s="181">
        <v>68669.100000000006</v>
      </c>
      <c r="J115" s="181"/>
      <c r="K115" s="181">
        <v>13480</v>
      </c>
      <c r="L115" s="181">
        <v>56660</v>
      </c>
    </row>
    <row r="116" spans="1:12" x14ac:dyDescent="0.3">
      <c r="A116" s="178" t="s">
        <v>1192</v>
      </c>
      <c r="B116" s="181">
        <v>11463</v>
      </c>
      <c r="C116" s="181">
        <v>95689.7</v>
      </c>
      <c r="D116" s="181"/>
      <c r="E116" s="181">
        <v>12000</v>
      </c>
      <c r="F116" s="181">
        <v>107000</v>
      </c>
      <c r="G116" s="181"/>
      <c r="H116" s="181">
        <v>5394</v>
      </c>
      <c r="I116" s="181">
        <v>37005.699999999997</v>
      </c>
      <c r="J116" s="181"/>
      <c r="K116" s="181">
        <v>13240</v>
      </c>
      <c r="L116" s="181">
        <v>132290</v>
      </c>
    </row>
    <row r="117" spans="1:12" x14ac:dyDescent="0.3">
      <c r="A117" s="178" t="s">
        <v>1193</v>
      </c>
      <c r="B117" s="181"/>
      <c r="C117" s="181"/>
      <c r="D117" s="181"/>
      <c r="E117" s="181"/>
      <c r="F117" s="181"/>
      <c r="G117" s="181"/>
      <c r="H117" s="181"/>
      <c r="I117" s="181"/>
      <c r="J117" s="181"/>
      <c r="K117" s="181"/>
      <c r="L117" s="181"/>
    </row>
    <row r="118" spans="1:12" x14ac:dyDescent="0.3">
      <c r="A118" s="178" t="s">
        <v>121</v>
      </c>
      <c r="B118" s="181">
        <v>1297</v>
      </c>
      <c r="C118" s="181">
        <v>2610.8000000000002</v>
      </c>
      <c r="D118" s="181"/>
      <c r="E118" s="181">
        <v>420</v>
      </c>
      <c r="F118" s="181">
        <v>744</v>
      </c>
      <c r="G118" s="181"/>
      <c r="H118" s="181">
        <v>495</v>
      </c>
      <c r="I118" s="181">
        <v>961.7</v>
      </c>
      <c r="J118" s="181"/>
      <c r="K118" s="181">
        <v>413</v>
      </c>
      <c r="L118" s="181">
        <v>554</v>
      </c>
    </row>
    <row r="119" spans="1:12" x14ac:dyDescent="0.3">
      <c r="A119" s="178" t="s">
        <v>124</v>
      </c>
      <c r="B119" s="181">
        <v>15967</v>
      </c>
      <c r="C119" s="181">
        <v>40823.4</v>
      </c>
      <c r="D119" s="181"/>
      <c r="E119" s="181">
        <v>12000</v>
      </c>
      <c r="F119" s="181">
        <v>19200</v>
      </c>
      <c r="G119" s="181"/>
      <c r="H119" s="181">
        <v>40838</v>
      </c>
      <c r="I119" s="181">
        <v>83924.7</v>
      </c>
      <c r="J119" s="181"/>
      <c r="K119" s="181">
        <v>3790</v>
      </c>
      <c r="L119" s="181">
        <v>7844</v>
      </c>
    </row>
    <row r="120" spans="1:12" x14ac:dyDescent="0.3">
      <c r="A120" s="178" t="s">
        <v>126</v>
      </c>
      <c r="B120" s="181">
        <v>665</v>
      </c>
      <c r="C120" s="181">
        <v>1556.2</v>
      </c>
      <c r="D120" s="181"/>
      <c r="E120" s="181">
        <v>50</v>
      </c>
      <c r="F120" s="181">
        <v>150</v>
      </c>
      <c r="G120" s="181"/>
      <c r="H120" s="181">
        <v>485</v>
      </c>
      <c r="I120" s="181">
        <v>1561.2</v>
      </c>
      <c r="J120" s="181"/>
      <c r="K120" s="181">
        <v>58</v>
      </c>
      <c r="L120" s="181">
        <v>98.5</v>
      </c>
    </row>
    <row r="121" spans="1:12" x14ac:dyDescent="0.3">
      <c r="A121" s="178" t="s">
        <v>1194</v>
      </c>
      <c r="B121" s="181"/>
      <c r="C121" s="181"/>
      <c r="D121" s="181"/>
      <c r="E121" s="181"/>
      <c r="F121" s="181"/>
      <c r="G121" s="181"/>
      <c r="H121" s="181"/>
      <c r="I121" s="181"/>
      <c r="J121" s="181"/>
      <c r="K121" s="181"/>
      <c r="L121" s="181"/>
    </row>
    <row r="122" spans="1:12" x14ac:dyDescent="0.3">
      <c r="A122" s="178" t="s">
        <v>1195</v>
      </c>
      <c r="B122" s="181">
        <v>89875</v>
      </c>
      <c r="C122" s="181">
        <v>124770.4</v>
      </c>
      <c r="D122" s="181"/>
      <c r="E122" s="181">
        <v>27001</v>
      </c>
      <c r="F122" s="181">
        <v>47489.8</v>
      </c>
      <c r="G122" s="181"/>
      <c r="H122" s="181">
        <v>9606</v>
      </c>
      <c r="I122" s="181">
        <v>25383</v>
      </c>
      <c r="J122" s="181"/>
      <c r="K122" s="181">
        <v>83041</v>
      </c>
      <c r="L122" s="181">
        <v>137157</v>
      </c>
    </row>
    <row r="123" spans="1:12" x14ac:dyDescent="0.3">
      <c r="A123" s="178" t="s">
        <v>1196</v>
      </c>
      <c r="B123" s="181"/>
      <c r="C123" s="181"/>
      <c r="D123" s="181"/>
      <c r="E123" s="181"/>
      <c r="F123" s="181"/>
      <c r="G123" s="181"/>
      <c r="H123" s="181"/>
      <c r="I123" s="181"/>
      <c r="J123" s="181"/>
      <c r="K123" s="181"/>
      <c r="L123" s="181"/>
    </row>
    <row r="124" spans="1:12" x14ac:dyDescent="0.3">
      <c r="A124" s="178" t="s">
        <v>132</v>
      </c>
      <c r="B124" s="181">
        <v>70</v>
      </c>
      <c r="C124" s="181">
        <v>788.1</v>
      </c>
      <c r="D124" s="181"/>
      <c r="E124" s="181">
        <v>11</v>
      </c>
      <c r="F124" s="181">
        <v>100</v>
      </c>
      <c r="G124" s="181"/>
      <c r="H124" s="181">
        <v>16</v>
      </c>
      <c r="I124" s="181">
        <v>164.7</v>
      </c>
      <c r="J124" s="181"/>
      <c r="K124" s="181">
        <v>981</v>
      </c>
      <c r="L124" s="181">
        <v>16280</v>
      </c>
    </row>
    <row r="125" spans="1:12" x14ac:dyDescent="0.3">
      <c r="A125" s="178" t="s">
        <v>1197</v>
      </c>
      <c r="B125" s="181">
        <v>59043</v>
      </c>
      <c r="C125" s="181">
        <v>383074.9</v>
      </c>
      <c r="D125" s="181"/>
      <c r="E125" s="181">
        <v>12300</v>
      </c>
      <c r="F125" s="181">
        <v>89007</v>
      </c>
      <c r="G125" s="181"/>
      <c r="H125" s="181">
        <v>15849</v>
      </c>
      <c r="I125" s="181">
        <v>140969</v>
      </c>
      <c r="J125" s="181"/>
      <c r="K125" s="181">
        <v>20050</v>
      </c>
      <c r="L125" s="181">
        <v>193540</v>
      </c>
    </row>
    <row r="126" spans="1:12" x14ac:dyDescent="0.3">
      <c r="A126" s="178" t="s">
        <v>1198</v>
      </c>
      <c r="B126" s="181"/>
      <c r="C126" s="181"/>
      <c r="D126" s="181"/>
      <c r="E126" s="181"/>
      <c r="F126" s="181"/>
      <c r="G126" s="181"/>
      <c r="H126" s="181"/>
      <c r="I126" s="181"/>
      <c r="J126" s="181"/>
      <c r="K126" s="181"/>
      <c r="L126" s="181"/>
    </row>
    <row r="127" spans="1:12" x14ac:dyDescent="0.3">
      <c r="A127" s="178" t="s">
        <v>1199</v>
      </c>
      <c r="B127" s="181">
        <v>93</v>
      </c>
      <c r="C127" s="181">
        <v>1205.7</v>
      </c>
      <c r="D127" s="181"/>
      <c r="E127" s="181">
        <v>0</v>
      </c>
      <c r="F127" s="181">
        <v>0</v>
      </c>
      <c r="G127" s="181"/>
      <c r="H127" s="181">
        <v>56</v>
      </c>
      <c r="I127" s="181">
        <v>792.1</v>
      </c>
      <c r="J127" s="181"/>
      <c r="K127" s="181">
        <v>8701</v>
      </c>
      <c r="L127" s="181">
        <v>235242.2</v>
      </c>
    </row>
    <row r="128" spans="1:12" x14ac:dyDescent="0.3">
      <c r="A128" s="178" t="s">
        <v>1200</v>
      </c>
      <c r="B128" s="181">
        <v>201</v>
      </c>
      <c r="C128" s="181">
        <v>2441</v>
      </c>
      <c r="D128" s="181"/>
      <c r="E128" s="181">
        <v>24</v>
      </c>
      <c r="F128" s="181">
        <v>170</v>
      </c>
      <c r="G128" s="181"/>
      <c r="H128" s="181">
        <v>180</v>
      </c>
      <c r="I128" s="181">
        <v>2166.5</v>
      </c>
      <c r="J128" s="181"/>
      <c r="K128" s="181">
        <v>148</v>
      </c>
      <c r="L128" s="181">
        <v>1065</v>
      </c>
    </row>
    <row r="129" spans="1:12" x14ac:dyDescent="0.3">
      <c r="A129" s="178" t="s">
        <v>1201</v>
      </c>
      <c r="B129" s="181">
        <v>146</v>
      </c>
      <c r="C129" s="181">
        <v>1070</v>
      </c>
      <c r="D129" s="181"/>
      <c r="E129" s="181">
        <v>20</v>
      </c>
      <c r="F129" s="181">
        <v>124</v>
      </c>
      <c r="G129" s="181"/>
      <c r="H129" s="181">
        <v>84</v>
      </c>
      <c r="I129" s="181">
        <v>298.60000000000002</v>
      </c>
      <c r="J129" s="181"/>
      <c r="K129" s="181">
        <v>858</v>
      </c>
      <c r="L129" s="181">
        <v>2569</v>
      </c>
    </row>
    <row r="130" spans="1:12" x14ac:dyDescent="0.3">
      <c r="A130" s="178" t="s">
        <v>1202</v>
      </c>
      <c r="B130" s="181">
        <v>846</v>
      </c>
      <c r="C130" s="181">
        <v>22943.7</v>
      </c>
      <c r="D130" s="181"/>
      <c r="E130" s="181">
        <v>233</v>
      </c>
      <c r="F130" s="181">
        <v>2062</v>
      </c>
      <c r="G130" s="181"/>
      <c r="H130" s="181">
        <v>204</v>
      </c>
      <c r="I130" s="181">
        <v>3668.9</v>
      </c>
      <c r="J130" s="181"/>
      <c r="K130" s="181">
        <v>458</v>
      </c>
      <c r="L130" s="181">
        <v>7030</v>
      </c>
    </row>
    <row r="131" spans="1:12" x14ac:dyDescent="0.3">
      <c r="A131" s="178" t="s">
        <v>1203</v>
      </c>
      <c r="B131" s="181">
        <v>117</v>
      </c>
      <c r="C131" s="181">
        <v>2226.1999999999998</v>
      </c>
      <c r="D131" s="181"/>
      <c r="E131" s="181">
        <v>22</v>
      </c>
      <c r="F131" s="181">
        <v>220</v>
      </c>
      <c r="G131" s="181"/>
      <c r="H131" s="181">
        <v>253</v>
      </c>
      <c r="I131" s="181">
        <v>5070.3</v>
      </c>
      <c r="J131" s="181"/>
      <c r="K131" s="181">
        <v>316</v>
      </c>
      <c r="L131" s="181">
        <v>3928.5</v>
      </c>
    </row>
    <row r="132" spans="1:12" x14ac:dyDescent="0.3">
      <c r="A132" s="178" t="s">
        <v>154</v>
      </c>
      <c r="B132" s="181">
        <v>387</v>
      </c>
      <c r="C132" s="181">
        <v>314.10000000000002</v>
      </c>
      <c r="D132" s="181"/>
      <c r="E132" s="181">
        <v>164</v>
      </c>
      <c r="F132" s="181">
        <v>298.8</v>
      </c>
      <c r="G132" s="181"/>
      <c r="H132" s="181">
        <v>21</v>
      </c>
      <c r="I132" s="181">
        <v>29.4</v>
      </c>
      <c r="J132" s="181"/>
      <c r="K132" s="181">
        <v>23966</v>
      </c>
      <c r="L132" s="181">
        <v>47840</v>
      </c>
    </row>
    <row r="133" spans="1:12" x14ac:dyDescent="0.3">
      <c r="A133" s="178" t="s">
        <v>1204</v>
      </c>
      <c r="B133" s="181">
        <v>454</v>
      </c>
      <c r="C133" s="181">
        <v>9289.4</v>
      </c>
      <c r="D133" s="181"/>
      <c r="E133" s="181">
        <v>82</v>
      </c>
      <c r="F133" s="181">
        <v>626</v>
      </c>
      <c r="G133" s="181"/>
      <c r="H133" s="181">
        <v>64</v>
      </c>
      <c r="I133" s="181">
        <v>822.5</v>
      </c>
      <c r="J133" s="181"/>
      <c r="K133" s="181">
        <v>212</v>
      </c>
      <c r="L133" s="181">
        <v>2864</v>
      </c>
    </row>
    <row r="134" spans="1:12" x14ac:dyDescent="0.3">
      <c r="A134" s="178" t="s">
        <v>1205</v>
      </c>
      <c r="B134" s="181">
        <v>475</v>
      </c>
      <c r="C134" s="181">
        <v>8796</v>
      </c>
      <c r="D134" s="181"/>
      <c r="E134" s="181">
        <v>116</v>
      </c>
      <c r="F134" s="181">
        <v>1066</v>
      </c>
      <c r="G134" s="181"/>
      <c r="H134" s="181">
        <v>537</v>
      </c>
      <c r="I134" s="181">
        <v>9083.7000000000007</v>
      </c>
      <c r="J134" s="181"/>
      <c r="K134" s="181">
        <v>1689</v>
      </c>
      <c r="L134" s="181">
        <v>20580</v>
      </c>
    </row>
    <row r="135" spans="1:12" x14ac:dyDescent="0.3">
      <c r="A135" s="178" t="s">
        <v>1206</v>
      </c>
      <c r="B135" s="181"/>
      <c r="C135" s="181"/>
      <c r="D135" s="181"/>
      <c r="E135" s="181"/>
      <c r="F135" s="181"/>
      <c r="G135" s="181"/>
      <c r="H135" s="181"/>
      <c r="I135" s="181"/>
      <c r="J135" s="181"/>
      <c r="K135" s="181"/>
      <c r="L135" s="181"/>
    </row>
    <row r="136" spans="1:12" x14ac:dyDescent="0.3">
      <c r="A136" s="178" t="s">
        <v>1207</v>
      </c>
      <c r="B136" s="181">
        <v>603</v>
      </c>
      <c r="C136" s="181">
        <v>2894</v>
      </c>
      <c r="D136" s="181"/>
      <c r="E136" s="181">
        <v>11</v>
      </c>
      <c r="F136" s="181">
        <v>23</v>
      </c>
      <c r="G136" s="181"/>
      <c r="H136" s="181">
        <v>74</v>
      </c>
      <c r="I136" s="181">
        <v>430.7</v>
      </c>
      <c r="J136" s="181"/>
      <c r="K136" s="181">
        <v>998</v>
      </c>
      <c r="L136" s="181">
        <v>22055</v>
      </c>
    </row>
    <row r="137" spans="1:12" x14ac:dyDescent="0.3">
      <c r="A137" s="178" t="s">
        <v>1208</v>
      </c>
      <c r="B137" s="181">
        <v>83</v>
      </c>
      <c r="C137" s="181">
        <v>2067.3000000000002</v>
      </c>
      <c r="D137" s="181"/>
      <c r="E137" s="181">
        <v>176</v>
      </c>
      <c r="F137" s="181">
        <v>3599</v>
      </c>
      <c r="G137" s="181"/>
      <c r="H137" s="181">
        <v>348</v>
      </c>
      <c r="I137" s="181">
        <v>10928.1</v>
      </c>
      <c r="J137" s="181"/>
      <c r="K137" s="181">
        <v>827</v>
      </c>
      <c r="L137" s="181">
        <v>19770</v>
      </c>
    </row>
    <row r="138" spans="1:12" x14ac:dyDescent="0.3">
      <c r="A138" s="178" t="s">
        <v>1209</v>
      </c>
      <c r="B138" s="181">
        <v>48</v>
      </c>
      <c r="C138" s="181">
        <v>998.6</v>
      </c>
      <c r="D138" s="181"/>
      <c r="E138" s="181">
        <v>13</v>
      </c>
      <c r="F138" s="181">
        <v>142</v>
      </c>
      <c r="G138" s="181"/>
      <c r="H138" s="181">
        <v>495</v>
      </c>
      <c r="I138" s="181">
        <v>15880.1</v>
      </c>
      <c r="J138" s="181"/>
      <c r="K138" s="181">
        <v>307</v>
      </c>
      <c r="L138" s="181">
        <v>5982</v>
      </c>
    </row>
    <row r="139" spans="1:12" x14ac:dyDescent="0.3">
      <c r="A139" s="178" t="s">
        <v>1210</v>
      </c>
      <c r="B139" s="181">
        <v>135</v>
      </c>
      <c r="C139" s="181">
        <v>2502.4</v>
      </c>
      <c r="D139" s="181"/>
      <c r="E139" s="181">
        <v>15</v>
      </c>
      <c r="F139" s="181">
        <v>209.5</v>
      </c>
      <c r="G139" s="181"/>
      <c r="H139" s="181">
        <v>576</v>
      </c>
      <c r="I139" s="181">
        <v>12264.4</v>
      </c>
      <c r="J139" s="181"/>
      <c r="K139" s="181">
        <v>612</v>
      </c>
      <c r="L139" s="181">
        <v>13780</v>
      </c>
    </row>
    <row r="140" spans="1:12" x14ac:dyDescent="0.3">
      <c r="A140" s="178" t="s">
        <v>1211</v>
      </c>
      <c r="B140" s="181">
        <v>979</v>
      </c>
      <c r="C140" s="181">
        <v>18571.400000000001</v>
      </c>
      <c r="D140" s="181"/>
      <c r="E140" s="181">
        <v>400</v>
      </c>
      <c r="F140" s="181">
        <v>6000</v>
      </c>
      <c r="G140" s="181"/>
      <c r="H140" s="181">
        <v>141</v>
      </c>
      <c r="I140" s="181">
        <v>2799.3</v>
      </c>
      <c r="J140" s="181"/>
      <c r="K140" s="181">
        <v>2081</v>
      </c>
      <c r="L140" s="181">
        <v>61155</v>
      </c>
    </row>
    <row r="141" spans="1:12" x14ac:dyDescent="0.3">
      <c r="A141" s="178" t="s">
        <v>1212</v>
      </c>
      <c r="B141" s="181">
        <v>53</v>
      </c>
      <c r="C141" s="181">
        <v>1272.0999999999999</v>
      </c>
      <c r="D141" s="181"/>
      <c r="E141" s="181">
        <v>231</v>
      </c>
      <c r="F141" s="181">
        <v>2515</v>
      </c>
      <c r="G141" s="181"/>
      <c r="H141" s="181">
        <v>39</v>
      </c>
      <c r="I141" s="181">
        <v>1204.8</v>
      </c>
      <c r="J141" s="181"/>
      <c r="K141" s="181">
        <v>534</v>
      </c>
      <c r="L141" s="181">
        <v>13563</v>
      </c>
    </row>
    <row r="142" spans="1:12" x14ac:dyDescent="0.3">
      <c r="A142" s="178" t="s">
        <v>1213</v>
      </c>
      <c r="B142" s="181">
        <v>382</v>
      </c>
      <c r="C142" s="181">
        <v>13745.5</v>
      </c>
      <c r="D142" s="181"/>
      <c r="E142" s="181">
        <v>40</v>
      </c>
      <c r="F142" s="181">
        <v>800</v>
      </c>
      <c r="G142" s="181"/>
      <c r="H142" s="181">
        <v>156</v>
      </c>
      <c r="I142" s="181">
        <v>8541</v>
      </c>
      <c r="J142" s="181"/>
      <c r="K142" s="181">
        <v>1083</v>
      </c>
      <c r="L142" s="181">
        <v>42250</v>
      </c>
    </row>
    <row r="143" spans="1:12" x14ac:dyDescent="0.3">
      <c r="A143" s="178" t="s">
        <v>1214</v>
      </c>
      <c r="B143" s="181">
        <v>1899</v>
      </c>
      <c r="C143" s="181">
        <v>118056</v>
      </c>
      <c r="D143" s="181"/>
      <c r="E143" s="181">
        <v>197</v>
      </c>
      <c r="F143" s="181">
        <v>7560</v>
      </c>
      <c r="G143" s="181"/>
      <c r="H143" s="181">
        <v>25</v>
      </c>
      <c r="I143" s="181">
        <v>1088.9000000000001</v>
      </c>
      <c r="J143" s="181"/>
      <c r="K143" s="181">
        <v>2130</v>
      </c>
      <c r="L143" s="181">
        <v>139300</v>
      </c>
    </row>
    <row r="144" spans="1:12" x14ac:dyDescent="0.3">
      <c r="A144" s="178" t="s">
        <v>1215</v>
      </c>
      <c r="B144" s="181"/>
      <c r="C144" s="181"/>
      <c r="D144" s="181"/>
      <c r="E144" s="181"/>
      <c r="F144" s="181"/>
      <c r="G144" s="181"/>
      <c r="H144" s="181"/>
      <c r="I144" s="181"/>
      <c r="J144" s="181"/>
      <c r="K144" s="181"/>
      <c r="L144" s="181"/>
    </row>
    <row r="145" spans="1:12" x14ac:dyDescent="0.3">
      <c r="A145" s="178" t="s">
        <v>1216</v>
      </c>
      <c r="B145" s="181">
        <v>3481</v>
      </c>
      <c r="C145" s="181">
        <v>744.1</v>
      </c>
      <c r="D145" s="181"/>
      <c r="E145" s="181">
        <v>120</v>
      </c>
      <c r="F145" s="181">
        <v>70</v>
      </c>
      <c r="G145" s="181"/>
      <c r="H145" s="181">
        <v>175</v>
      </c>
      <c r="I145" s="181">
        <v>30.9</v>
      </c>
      <c r="J145" s="181"/>
      <c r="K145" s="181">
        <v>20380</v>
      </c>
      <c r="L145" s="181">
        <v>6861</v>
      </c>
    </row>
    <row r="146" spans="1:12" x14ac:dyDescent="0.3">
      <c r="A146" s="178" t="s">
        <v>1217</v>
      </c>
      <c r="B146" s="181">
        <v>2996</v>
      </c>
      <c r="C146" s="181">
        <v>749.7</v>
      </c>
      <c r="D146" s="181"/>
      <c r="E146" s="181">
        <v>180</v>
      </c>
      <c r="F146" s="181">
        <v>50</v>
      </c>
      <c r="G146" s="181"/>
      <c r="H146" s="181">
        <v>1246</v>
      </c>
      <c r="I146" s="181">
        <v>488.6</v>
      </c>
      <c r="J146" s="181"/>
      <c r="K146" s="181">
        <v>146700</v>
      </c>
      <c r="L146" s="181">
        <v>52630</v>
      </c>
    </row>
    <row r="147" spans="1:12" x14ac:dyDescent="0.3">
      <c r="A147" s="178" t="s">
        <v>1218</v>
      </c>
      <c r="B147" s="181">
        <v>0</v>
      </c>
      <c r="C147" s="181">
        <v>150.6</v>
      </c>
      <c r="D147" s="181"/>
      <c r="E147" s="181">
        <v>0</v>
      </c>
      <c r="F147" s="181">
        <v>25</v>
      </c>
      <c r="G147" s="181"/>
      <c r="H147" s="181">
        <v>0</v>
      </c>
      <c r="I147" s="181">
        <v>30.8</v>
      </c>
      <c r="J147" s="181"/>
      <c r="K147" s="181">
        <v>0</v>
      </c>
      <c r="L147" s="181">
        <v>8680</v>
      </c>
    </row>
    <row r="148" spans="1:12" x14ac:dyDescent="0.3">
      <c r="A148" s="178" t="s">
        <v>1219</v>
      </c>
      <c r="B148" s="181">
        <v>784</v>
      </c>
      <c r="C148" s="181">
        <v>164.1</v>
      </c>
      <c r="D148" s="181"/>
      <c r="E148" s="181">
        <v>630</v>
      </c>
      <c r="F148" s="181">
        <v>780</v>
      </c>
      <c r="G148" s="181"/>
      <c r="H148" s="181">
        <v>489</v>
      </c>
      <c r="I148" s="181">
        <v>265.8</v>
      </c>
      <c r="J148" s="181"/>
      <c r="K148" s="181">
        <v>19700</v>
      </c>
      <c r="L148" s="181">
        <v>8480</v>
      </c>
    </row>
    <row r="149" spans="1:12" x14ac:dyDescent="0.3">
      <c r="A149" s="178" t="s">
        <v>1220</v>
      </c>
      <c r="B149" s="181">
        <v>5890</v>
      </c>
      <c r="C149" s="181">
        <v>2835.8</v>
      </c>
      <c r="D149" s="181"/>
      <c r="E149" s="181">
        <v>420</v>
      </c>
      <c r="F149" s="181">
        <v>400</v>
      </c>
      <c r="G149" s="181"/>
      <c r="H149" s="181">
        <v>950</v>
      </c>
      <c r="I149" s="181">
        <v>694.4</v>
      </c>
      <c r="J149" s="181"/>
      <c r="K149" s="181">
        <v>170300</v>
      </c>
      <c r="L149" s="181">
        <v>133760</v>
      </c>
    </row>
    <row r="150" spans="1:12" x14ac:dyDescent="0.3">
      <c r="A150" s="178" t="s">
        <v>1221</v>
      </c>
      <c r="B150" s="181">
        <v>2634</v>
      </c>
      <c r="C150" s="181">
        <v>987.9</v>
      </c>
      <c r="D150" s="181"/>
      <c r="E150" s="181">
        <v>380</v>
      </c>
      <c r="F150" s="181">
        <v>600</v>
      </c>
      <c r="G150" s="181"/>
      <c r="H150" s="181">
        <v>59</v>
      </c>
      <c r="I150" s="181">
        <v>23.3</v>
      </c>
      <c r="J150" s="181"/>
      <c r="K150" s="181">
        <v>44200</v>
      </c>
      <c r="L150" s="181">
        <v>14910</v>
      </c>
    </row>
    <row r="151" spans="1:12" x14ac:dyDescent="0.3">
      <c r="A151" s="178" t="s">
        <v>1222</v>
      </c>
      <c r="B151" s="181">
        <v>4230</v>
      </c>
      <c r="C151" s="181">
        <v>1229.2</v>
      </c>
      <c r="D151" s="181"/>
      <c r="E151" s="181">
        <v>50</v>
      </c>
      <c r="F151" s="181">
        <v>200</v>
      </c>
      <c r="G151" s="181"/>
      <c r="H151" s="181">
        <v>132</v>
      </c>
      <c r="I151" s="181">
        <v>47.7</v>
      </c>
      <c r="J151" s="181"/>
      <c r="K151" s="181">
        <v>174810</v>
      </c>
      <c r="L151" s="181">
        <v>126610</v>
      </c>
    </row>
    <row r="152" spans="1:12" x14ac:dyDescent="0.3">
      <c r="A152" s="178" t="s">
        <v>1223</v>
      </c>
      <c r="B152" s="181"/>
      <c r="C152" s="181"/>
      <c r="D152" s="181"/>
      <c r="E152" s="181"/>
      <c r="F152" s="181"/>
      <c r="G152" s="181"/>
      <c r="H152" s="181"/>
      <c r="I152" s="181"/>
      <c r="J152" s="181"/>
      <c r="K152" s="181"/>
      <c r="L152" s="181"/>
    </row>
    <row r="153" spans="1:12" x14ac:dyDescent="0.3">
      <c r="A153" s="178" t="s">
        <v>1224</v>
      </c>
      <c r="B153" s="181">
        <v>4</v>
      </c>
      <c r="C153" s="181">
        <v>46.5</v>
      </c>
      <c r="D153" s="181"/>
      <c r="E153" s="181">
        <v>0</v>
      </c>
      <c r="F153" s="181">
        <v>0</v>
      </c>
      <c r="G153" s="181"/>
      <c r="H153" s="181">
        <v>0</v>
      </c>
      <c r="I153" s="181">
        <v>0</v>
      </c>
      <c r="J153" s="181"/>
      <c r="K153" s="181">
        <v>441</v>
      </c>
      <c r="L153" s="181">
        <v>3635</v>
      </c>
    </row>
    <row r="154" spans="1:12" x14ac:dyDescent="0.3">
      <c r="A154" s="178" t="s">
        <v>1225</v>
      </c>
      <c r="B154" s="181">
        <v>2</v>
      </c>
      <c r="C154" s="181">
        <v>40</v>
      </c>
      <c r="D154" s="181"/>
      <c r="E154" s="181">
        <v>0</v>
      </c>
      <c r="F154" s="181">
        <v>0</v>
      </c>
      <c r="G154" s="181"/>
      <c r="H154" s="181">
        <v>0</v>
      </c>
      <c r="I154" s="181">
        <v>0</v>
      </c>
      <c r="J154" s="181"/>
      <c r="K154" s="181">
        <v>88</v>
      </c>
      <c r="L154" s="181">
        <v>665</v>
      </c>
    </row>
    <row r="155" spans="1:12" x14ac:dyDescent="0.3">
      <c r="A155" s="178" t="s">
        <v>1226</v>
      </c>
      <c r="B155" s="181">
        <v>3</v>
      </c>
      <c r="C155" s="181">
        <v>25.8</v>
      </c>
      <c r="D155" s="181"/>
      <c r="E155" s="181">
        <v>0</v>
      </c>
      <c r="F155" s="181">
        <v>0</v>
      </c>
      <c r="G155" s="181"/>
      <c r="H155" s="181">
        <v>0</v>
      </c>
      <c r="I155" s="181">
        <v>0</v>
      </c>
      <c r="J155" s="181"/>
      <c r="K155" s="181">
        <v>59</v>
      </c>
      <c r="L155" s="181">
        <v>487.5</v>
      </c>
    </row>
    <row r="156" spans="1:12" x14ac:dyDescent="0.3">
      <c r="A156" s="182" t="s">
        <v>1227</v>
      </c>
      <c r="B156" s="183">
        <v>0</v>
      </c>
      <c r="C156" s="183">
        <v>0</v>
      </c>
      <c r="D156" s="183"/>
      <c r="E156" s="183">
        <v>0</v>
      </c>
      <c r="F156" s="183">
        <v>0</v>
      </c>
      <c r="G156" s="183"/>
      <c r="H156" s="183">
        <v>0</v>
      </c>
      <c r="I156" s="183">
        <v>0</v>
      </c>
      <c r="J156" s="183"/>
      <c r="K156" s="183">
        <v>26</v>
      </c>
      <c r="L156" s="183">
        <v>155</v>
      </c>
    </row>
    <row r="158" spans="1:12" ht="36" customHeight="1" x14ac:dyDescent="0.3">
      <c r="A158" s="194" t="s">
        <v>1228</v>
      </c>
      <c r="B158" s="194"/>
      <c r="C158" s="194"/>
      <c r="D158" s="194"/>
      <c r="E158" s="194"/>
      <c r="F158" s="194"/>
      <c r="G158" s="194"/>
      <c r="H158" s="194"/>
      <c r="I158" s="194"/>
      <c r="J158" s="194"/>
      <c r="K158" s="194"/>
      <c r="L158" s="194"/>
    </row>
    <row r="162" spans="1:12" x14ac:dyDescent="0.3">
      <c r="A162" s="176" t="s">
        <v>223</v>
      </c>
      <c r="B162" s="177"/>
      <c r="C162" s="177"/>
      <c r="D162" s="177"/>
      <c r="E162" s="177"/>
      <c r="F162" s="177"/>
      <c r="G162" s="177"/>
      <c r="H162" s="177"/>
      <c r="I162" s="177"/>
      <c r="J162" s="177"/>
      <c r="K162" s="177"/>
      <c r="L162" s="177"/>
    </row>
    <row r="163" spans="1:12" x14ac:dyDescent="0.3">
      <c r="A163" s="180"/>
      <c r="B163" s="180"/>
      <c r="C163" s="180"/>
      <c r="D163" s="180"/>
      <c r="E163" s="180"/>
      <c r="F163" s="180"/>
      <c r="G163" s="180"/>
      <c r="H163" s="180"/>
      <c r="I163" s="180"/>
      <c r="J163" s="180"/>
      <c r="K163" s="180"/>
      <c r="L163" s="180"/>
    </row>
    <row r="164" spans="1:12" x14ac:dyDescent="0.3">
      <c r="A164" s="177"/>
      <c r="B164" s="195" t="s">
        <v>46</v>
      </c>
      <c r="C164" s="195"/>
      <c r="D164" s="177"/>
      <c r="E164" s="195" t="s">
        <v>47</v>
      </c>
      <c r="F164" s="195"/>
      <c r="G164" s="177"/>
      <c r="H164" s="195" t="s">
        <v>48</v>
      </c>
      <c r="I164" s="195"/>
      <c r="J164" s="177"/>
      <c r="K164" s="195" t="s">
        <v>49</v>
      </c>
      <c r="L164" s="195"/>
    </row>
    <row r="165" spans="1:12" x14ac:dyDescent="0.3">
      <c r="A165" s="180"/>
      <c r="B165" s="180" t="s">
        <v>1190</v>
      </c>
      <c r="C165" s="180" t="s">
        <v>32</v>
      </c>
      <c r="D165" s="180"/>
      <c r="E165" s="180" t="s">
        <v>1190</v>
      </c>
      <c r="F165" s="180" t="s">
        <v>32</v>
      </c>
      <c r="G165" s="180"/>
      <c r="H165" s="180" t="s">
        <v>1190</v>
      </c>
      <c r="I165" s="180" t="s">
        <v>32</v>
      </c>
      <c r="J165" s="180"/>
      <c r="K165" s="180" t="s">
        <v>1190</v>
      </c>
      <c r="L165" s="180" t="s">
        <v>32</v>
      </c>
    </row>
    <row r="166" spans="1:12" x14ac:dyDescent="0.3">
      <c r="A166" s="177"/>
    </row>
    <row r="167" spans="1:12" x14ac:dyDescent="0.3">
      <c r="A167" s="178" t="s">
        <v>1191</v>
      </c>
    </row>
    <row r="168" spans="1:12" x14ac:dyDescent="0.3">
      <c r="A168" s="178" t="s">
        <v>65</v>
      </c>
      <c r="B168" s="181">
        <v>34345</v>
      </c>
      <c r="C168" s="181">
        <v>119774</v>
      </c>
      <c r="D168" s="181"/>
      <c r="E168" s="181">
        <v>60000</v>
      </c>
      <c r="F168" s="181">
        <v>207000</v>
      </c>
      <c r="G168" s="181"/>
      <c r="H168" s="181">
        <v>56499</v>
      </c>
      <c r="I168" s="181">
        <v>186916.8</v>
      </c>
      <c r="J168" s="181"/>
      <c r="K168" s="181">
        <v>345500</v>
      </c>
      <c r="L168" s="181">
        <v>990100</v>
      </c>
    </row>
    <row r="169" spans="1:12" x14ac:dyDescent="0.3">
      <c r="A169" s="178" t="s">
        <v>64</v>
      </c>
      <c r="B169" s="181">
        <v>22605</v>
      </c>
      <c r="C169" s="181">
        <v>86302</v>
      </c>
      <c r="D169" s="181"/>
      <c r="E169" s="181">
        <v>3600</v>
      </c>
      <c r="F169" s="181">
        <v>13460</v>
      </c>
      <c r="G169" s="181"/>
      <c r="H169" s="181">
        <v>17078</v>
      </c>
      <c r="I169" s="181">
        <v>59946.2</v>
      </c>
      <c r="J169" s="181"/>
      <c r="K169" s="181">
        <v>15300</v>
      </c>
      <c r="L169" s="181">
        <v>36500</v>
      </c>
    </row>
    <row r="170" spans="1:12" x14ac:dyDescent="0.3">
      <c r="A170" s="178" t="s">
        <v>1192</v>
      </c>
      <c r="B170" s="181">
        <v>7681</v>
      </c>
      <c r="C170" s="181">
        <v>63429.599999999999</v>
      </c>
      <c r="D170" s="181"/>
      <c r="E170" s="181">
        <v>1500</v>
      </c>
      <c r="F170" s="181">
        <v>7000</v>
      </c>
      <c r="G170" s="181"/>
      <c r="H170" s="181">
        <v>13888</v>
      </c>
      <c r="I170" s="181">
        <v>103149</v>
      </c>
      <c r="J170" s="181"/>
      <c r="K170" s="181">
        <v>840</v>
      </c>
      <c r="L170" s="181">
        <v>6680</v>
      </c>
    </row>
    <row r="171" spans="1:12" x14ac:dyDescent="0.3">
      <c r="A171" s="178" t="s">
        <v>1193</v>
      </c>
    </row>
    <row r="172" spans="1:12" x14ac:dyDescent="0.3">
      <c r="A172" s="178" t="s">
        <v>121</v>
      </c>
      <c r="B172" s="181">
        <v>10</v>
      </c>
      <c r="C172" s="181">
        <v>10</v>
      </c>
      <c r="D172" s="181"/>
      <c r="E172" s="181">
        <v>0</v>
      </c>
      <c r="F172" s="181">
        <v>0</v>
      </c>
      <c r="G172" s="181"/>
      <c r="H172" s="181">
        <v>5</v>
      </c>
      <c r="I172" s="181">
        <v>12</v>
      </c>
      <c r="J172" s="181"/>
      <c r="K172" s="181">
        <v>145</v>
      </c>
      <c r="L172" s="181">
        <v>317</v>
      </c>
    </row>
    <row r="173" spans="1:12" x14ac:dyDescent="0.3">
      <c r="A173" s="178" t="s">
        <v>124</v>
      </c>
      <c r="B173" s="181">
        <v>4046</v>
      </c>
      <c r="C173" s="181">
        <v>8188.1</v>
      </c>
      <c r="D173" s="181"/>
      <c r="E173" s="181">
        <v>1580</v>
      </c>
      <c r="F173" s="181">
        <v>2828</v>
      </c>
      <c r="G173" s="181"/>
      <c r="H173" s="181">
        <v>165</v>
      </c>
      <c r="I173" s="181">
        <v>410</v>
      </c>
      <c r="J173" s="181"/>
      <c r="K173" s="181">
        <v>1964</v>
      </c>
      <c r="L173" s="181">
        <v>3872</v>
      </c>
    </row>
    <row r="174" spans="1:12" x14ac:dyDescent="0.3">
      <c r="A174" s="178" t="s">
        <v>126</v>
      </c>
      <c r="B174" s="181">
        <v>86</v>
      </c>
      <c r="C174" s="181">
        <v>268.2</v>
      </c>
      <c r="D174" s="181"/>
      <c r="E174" s="181">
        <v>0</v>
      </c>
      <c r="F174" s="181">
        <v>0</v>
      </c>
      <c r="G174" s="181"/>
      <c r="H174" s="181">
        <v>5</v>
      </c>
      <c r="I174" s="181">
        <v>15</v>
      </c>
      <c r="J174" s="181"/>
      <c r="K174" s="181">
        <v>0</v>
      </c>
      <c r="L174" s="181">
        <v>0</v>
      </c>
    </row>
    <row r="175" spans="1:12" x14ac:dyDescent="0.3">
      <c r="A175" s="178" t="s">
        <v>1194</v>
      </c>
    </row>
    <row r="176" spans="1:12" x14ac:dyDescent="0.3">
      <c r="A176" s="178" t="s">
        <v>1195</v>
      </c>
      <c r="B176" s="181">
        <v>41895</v>
      </c>
      <c r="C176" s="181">
        <v>125186</v>
      </c>
      <c r="D176" s="181"/>
      <c r="E176" s="181">
        <v>14335</v>
      </c>
      <c r="F176" s="181">
        <v>0</v>
      </c>
      <c r="G176" s="181"/>
      <c r="H176" s="181">
        <v>75663</v>
      </c>
      <c r="I176" s="181">
        <v>118247.4</v>
      </c>
      <c r="J176" s="181"/>
      <c r="K176" s="181">
        <v>383650</v>
      </c>
      <c r="L176" s="181">
        <v>573860</v>
      </c>
    </row>
    <row r="177" spans="1:12" x14ac:dyDescent="0.3">
      <c r="A177" s="178" t="s">
        <v>1196</v>
      </c>
      <c r="B177" s="181"/>
      <c r="C177" s="181"/>
      <c r="D177" s="181"/>
      <c r="E177" s="181"/>
      <c r="F177" s="181"/>
      <c r="G177" s="181"/>
      <c r="H177" s="181"/>
      <c r="I177" s="181"/>
      <c r="J177" s="181"/>
      <c r="K177" s="181"/>
      <c r="L177" s="181"/>
    </row>
    <row r="178" spans="1:12" x14ac:dyDescent="0.3">
      <c r="A178" s="178" t="s">
        <v>132</v>
      </c>
      <c r="B178" s="181">
        <v>673</v>
      </c>
      <c r="C178" s="181">
        <v>15126.5</v>
      </c>
      <c r="D178" s="181"/>
      <c r="E178" s="181">
        <v>70</v>
      </c>
      <c r="F178" s="181">
        <v>560</v>
      </c>
      <c r="G178" s="181"/>
      <c r="H178" s="181">
        <v>73</v>
      </c>
      <c r="I178" s="181">
        <v>1093.7</v>
      </c>
      <c r="J178" s="181"/>
      <c r="K178" s="181">
        <v>24640</v>
      </c>
      <c r="L178" s="181">
        <v>634150</v>
      </c>
    </row>
    <row r="179" spans="1:12" x14ac:dyDescent="0.3">
      <c r="A179" s="178" t="s">
        <v>1197</v>
      </c>
      <c r="B179" s="181">
        <v>32529</v>
      </c>
      <c r="C179" s="181">
        <v>451498.3</v>
      </c>
      <c r="D179" s="181"/>
      <c r="E179" s="181">
        <v>5535</v>
      </c>
      <c r="F179" s="181">
        <v>67015</v>
      </c>
      <c r="G179" s="181"/>
      <c r="H179" s="181">
        <v>25605</v>
      </c>
      <c r="I179" s="181">
        <v>200087.1</v>
      </c>
      <c r="J179" s="181"/>
      <c r="K179" s="181">
        <v>87609</v>
      </c>
      <c r="L179" s="181">
        <v>1484075</v>
      </c>
    </row>
    <row r="180" spans="1:12" x14ac:dyDescent="0.3">
      <c r="A180" s="178" t="s">
        <v>1198</v>
      </c>
      <c r="B180" s="181"/>
      <c r="C180" s="181"/>
      <c r="D180" s="181"/>
      <c r="E180" s="181"/>
      <c r="F180" s="181"/>
      <c r="G180" s="181"/>
      <c r="H180" s="181"/>
      <c r="I180" s="181"/>
      <c r="J180" s="181"/>
      <c r="K180" s="181"/>
      <c r="L180" s="181"/>
    </row>
    <row r="181" spans="1:12" x14ac:dyDescent="0.3">
      <c r="A181" s="178" t="s">
        <v>1199</v>
      </c>
      <c r="B181" s="181">
        <v>176</v>
      </c>
      <c r="C181" s="181">
        <v>3600</v>
      </c>
      <c r="D181" s="181"/>
      <c r="E181" s="181">
        <v>21</v>
      </c>
      <c r="F181" s="181">
        <v>443</v>
      </c>
      <c r="G181" s="181"/>
      <c r="H181" s="181">
        <v>1471</v>
      </c>
      <c r="I181" s="181">
        <v>29975</v>
      </c>
      <c r="J181" s="181"/>
      <c r="K181" s="181">
        <v>108</v>
      </c>
      <c r="L181" s="181">
        <v>2410</v>
      </c>
    </row>
    <row r="182" spans="1:12" x14ac:dyDescent="0.3">
      <c r="A182" s="178" t="s">
        <v>1200</v>
      </c>
      <c r="B182" s="181">
        <v>302</v>
      </c>
      <c r="C182" s="181">
        <v>3892</v>
      </c>
      <c r="D182" s="181"/>
      <c r="E182" s="181">
        <v>120</v>
      </c>
      <c r="F182" s="181">
        <v>1080</v>
      </c>
      <c r="G182" s="181"/>
      <c r="H182" s="181">
        <v>4058</v>
      </c>
      <c r="I182" s="181">
        <v>59444</v>
      </c>
      <c r="J182" s="181"/>
      <c r="K182" s="181">
        <v>1135</v>
      </c>
      <c r="L182" s="181">
        <v>18470</v>
      </c>
    </row>
    <row r="183" spans="1:12" x14ac:dyDescent="0.3">
      <c r="A183" s="178" t="s">
        <v>1201</v>
      </c>
      <c r="B183" s="181">
        <v>178</v>
      </c>
      <c r="C183" s="181">
        <v>1589.5</v>
      </c>
      <c r="D183" s="181"/>
      <c r="E183" s="181">
        <v>20</v>
      </c>
      <c r="F183" s="181">
        <v>400</v>
      </c>
      <c r="G183" s="181"/>
      <c r="H183" s="181">
        <v>3164</v>
      </c>
      <c r="I183" s="181">
        <v>29585.5</v>
      </c>
      <c r="J183" s="181"/>
      <c r="K183" s="181">
        <v>18609</v>
      </c>
      <c r="L183" s="181">
        <v>43193.5</v>
      </c>
    </row>
    <row r="184" spans="1:12" x14ac:dyDescent="0.3">
      <c r="A184" s="178" t="s">
        <v>1202</v>
      </c>
      <c r="B184" s="181">
        <v>556</v>
      </c>
      <c r="C184" s="181">
        <v>13866.2</v>
      </c>
      <c r="D184" s="181"/>
      <c r="E184" s="181">
        <v>290</v>
      </c>
      <c r="F184" s="181">
        <v>4600</v>
      </c>
      <c r="G184" s="181"/>
      <c r="H184" s="181">
        <v>3501</v>
      </c>
      <c r="I184" s="181">
        <v>69285</v>
      </c>
      <c r="J184" s="181"/>
      <c r="K184" s="181">
        <v>235</v>
      </c>
      <c r="L184" s="181">
        <v>4490</v>
      </c>
    </row>
    <row r="185" spans="1:12" x14ac:dyDescent="0.3">
      <c r="A185" s="178" t="s">
        <v>1203</v>
      </c>
      <c r="B185" s="181">
        <v>521</v>
      </c>
      <c r="C185" s="181">
        <v>9016</v>
      </c>
      <c r="D185" s="181"/>
      <c r="E185" s="181">
        <v>95</v>
      </c>
      <c r="F185" s="181">
        <v>1350</v>
      </c>
      <c r="G185" s="181"/>
      <c r="H185" s="181">
        <v>4205</v>
      </c>
      <c r="I185" s="181">
        <v>64777.8</v>
      </c>
      <c r="J185" s="181"/>
      <c r="K185" s="181">
        <v>860</v>
      </c>
      <c r="L185" s="181">
        <v>21467.5</v>
      </c>
    </row>
    <row r="186" spans="1:12" x14ac:dyDescent="0.3">
      <c r="A186" s="178" t="s">
        <v>154</v>
      </c>
      <c r="B186" s="181">
        <v>132</v>
      </c>
      <c r="C186" s="181">
        <v>110</v>
      </c>
      <c r="D186" s="181"/>
      <c r="E186" s="181">
        <v>85</v>
      </c>
      <c r="F186" s="181">
        <v>255</v>
      </c>
      <c r="G186" s="181"/>
      <c r="H186" s="181">
        <v>21291</v>
      </c>
      <c r="I186" s="181">
        <v>39533.599999999999</v>
      </c>
      <c r="J186" s="181"/>
      <c r="K186" s="181">
        <v>10</v>
      </c>
      <c r="L186" s="181">
        <v>20</v>
      </c>
    </row>
    <row r="187" spans="1:12" x14ac:dyDescent="0.3">
      <c r="A187" s="178" t="s">
        <v>1204</v>
      </c>
      <c r="B187" s="181">
        <v>160</v>
      </c>
      <c r="C187" s="181">
        <v>3039</v>
      </c>
      <c r="D187" s="181"/>
      <c r="E187" s="181">
        <v>110</v>
      </c>
      <c r="F187" s="181">
        <v>1750</v>
      </c>
      <c r="G187" s="181"/>
      <c r="H187" s="181">
        <v>757</v>
      </c>
      <c r="I187" s="181">
        <v>13884.5</v>
      </c>
      <c r="J187" s="181"/>
      <c r="K187" s="181">
        <v>390</v>
      </c>
      <c r="L187" s="181">
        <v>6120</v>
      </c>
    </row>
    <row r="188" spans="1:12" x14ac:dyDescent="0.3">
      <c r="A188" s="178" t="s">
        <v>1205</v>
      </c>
      <c r="B188" s="181">
        <v>1821</v>
      </c>
      <c r="C188" s="181">
        <v>26660.5</v>
      </c>
      <c r="D188" s="181"/>
      <c r="E188" s="181">
        <v>210</v>
      </c>
      <c r="F188" s="181">
        <v>2850</v>
      </c>
      <c r="G188" s="181"/>
      <c r="H188" s="181">
        <v>15695</v>
      </c>
      <c r="I188" s="181">
        <v>241292.4</v>
      </c>
      <c r="J188" s="181"/>
      <c r="K188" s="181">
        <v>3200</v>
      </c>
      <c r="L188" s="181">
        <v>69880</v>
      </c>
    </row>
    <row r="189" spans="1:12" x14ac:dyDescent="0.3">
      <c r="A189" s="178" t="s">
        <v>1206</v>
      </c>
      <c r="B189" s="181"/>
      <c r="C189" s="181"/>
      <c r="D189" s="181"/>
      <c r="E189" s="181"/>
      <c r="F189" s="181"/>
      <c r="G189" s="181"/>
      <c r="H189" s="181"/>
      <c r="I189" s="181"/>
      <c r="J189" s="181"/>
      <c r="K189" s="181"/>
      <c r="L189" s="181"/>
    </row>
    <row r="190" spans="1:12" x14ac:dyDescent="0.3">
      <c r="A190" s="178" t="s">
        <v>1207</v>
      </c>
      <c r="B190" s="181">
        <v>443</v>
      </c>
      <c r="C190" s="181">
        <v>6016.6</v>
      </c>
      <c r="D190" s="181"/>
      <c r="E190" s="181">
        <v>120</v>
      </c>
      <c r="F190" s="181">
        <v>1800</v>
      </c>
      <c r="G190" s="181"/>
      <c r="H190" s="181">
        <v>952</v>
      </c>
      <c r="I190" s="181">
        <v>16439.5</v>
      </c>
      <c r="J190" s="181"/>
      <c r="K190" s="181">
        <v>12170</v>
      </c>
      <c r="L190" s="181">
        <v>128550</v>
      </c>
    </row>
    <row r="191" spans="1:12" x14ac:dyDescent="0.3">
      <c r="A191" s="178" t="s">
        <v>1208</v>
      </c>
      <c r="B191" s="181">
        <v>2160</v>
      </c>
      <c r="C191" s="181">
        <v>66470</v>
      </c>
      <c r="D191" s="181"/>
      <c r="E191" s="181">
        <v>175</v>
      </c>
      <c r="F191" s="181">
        <v>2362.5</v>
      </c>
      <c r="G191" s="181"/>
      <c r="H191" s="181">
        <v>2528</v>
      </c>
      <c r="I191" s="181">
        <v>72691</v>
      </c>
      <c r="J191" s="181"/>
      <c r="K191" s="181">
        <v>3690</v>
      </c>
      <c r="L191" s="181">
        <v>83240</v>
      </c>
    </row>
    <row r="192" spans="1:12" x14ac:dyDescent="0.3">
      <c r="A192" s="178" t="s">
        <v>1209</v>
      </c>
      <c r="B192" s="181">
        <v>1604</v>
      </c>
      <c r="C192" s="181">
        <v>41150</v>
      </c>
      <c r="D192" s="181"/>
      <c r="E192" s="181">
        <v>140</v>
      </c>
      <c r="F192" s="181">
        <v>2920</v>
      </c>
      <c r="G192" s="181"/>
      <c r="H192" s="181">
        <v>1008</v>
      </c>
      <c r="I192" s="181">
        <v>30647.4</v>
      </c>
      <c r="J192" s="181"/>
      <c r="K192" s="181">
        <v>3435</v>
      </c>
      <c r="L192" s="181">
        <v>66767.5</v>
      </c>
    </row>
    <row r="193" spans="1:12" x14ac:dyDescent="0.3">
      <c r="A193" s="178" t="s">
        <v>1210</v>
      </c>
      <c r="B193" s="181">
        <v>1410</v>
      </c>
      <c r="C193" s="181">
        <v>37990</v>
      </c>
      <c r="D193" s="181"/>
      <c r="E193" s="181">
        <v>140</v>
      </c>
      <c r="F193" s="181">
        <v>2780</v>
      </c>
      <c r="G193" s="181"/>
      <c r="H193" s="181">
        <v>256</v>
      </c>
      <c r="I193" s="181">
        <v>5790</v>
      </c>
      <c r="J193" s="181"/>
      <c r="K193" s="181">
        <v>1515</v>
      </c>
      <c r="L193" s="181">
        <v>28985</v>
      </c>
    </row>
    <row r="194" spans="1:12" x14ac:dyDescent="0.3">
      <c r="A194" s="178" t="s">
        <v>1211</v>
      </c>
      <c r="B194" s="181">
        <v>4543</v>
      </c>
      <c r="C194" s="181">
        <v>172635.4</v>
      </c>
      <c r="D194" s="181"/>
      <c r="E194" s="181">
        <v>230</v>
      </c>
      <c r="F194" s="181">
        <v>2920</v>
      </c>
      <c r="G194" s="181"/>
      <c r="H194" s="181">
        <v>5127</v>
      </c>
      <c r="I194" s="181">
        <v>154793.20000000001</v>
      </c>
      <c r="J194" s="181"/>
      <c r="K194" s="181">
        <v>1060</v>
      </c>
      <c r="L194" s="181">
        <v>24400</v>
      </c>
    </row>
    <row r="195" spans="1:12" x14ac:dyDescent="0.3">
      <c r="A195" s="178" t="s">
        <v>1212</v>
      </c>
      <c r="B195" s="181">
        <v>519</v>
      </c>
      <c r="C195" s="181">
        <v>11726.3</v>
      </c>
      <c r="D195" s="181"/>
      <c r="E195" s="181">
        <v>30</v>
      </c>
      <c r="F195" s="181">
        <v>450</v>
      </c>
      <c r="G195" s="181"/>
      <c r="H195" s="181">
        <v>852</v>
      </c>
      <c r="I195" s="181">
        <v>23049</v>
      </c>
      <c r="J195" s="181"/>
      <c r="K195" s="181">
        <v>2395</v>
      </c>
      <c r="L195" s="181">
        <v>54725</v>
      </c>
    </row>
    <row r="196" spans="1:12" x14ac:dyDescent="0.3">
      <c r="A196" s="178" t="s">
        <v>1213</v>
      </c>
      <c r="B196" s="181">
        <v>1332</v>
      </c>
      <c r="C196" s="181">
        <v>55017</v>
      </c>
      <c r="D196" s="181"/>
      <c r="E196" s="181">
        <v>25</v>
      </c>
      <c r="F196" s="181">
        <v>575</v>
      </c>
      <c r="G196" s="181"/>
      <c r="H196" s="181">
        <v>1225</v>
      </c>
      <c r="I196" s="181">
        <v>67880</v>
      </c>
      <c r="J196" s="181"/>
      <c r="K196" s="181">
        <v>2003</v>
      </c>
      <c r="L196" s="181">
        <v>94350</v>
      </c>
    </row>
    <row r="197" spans="1:12" x14ac:dyDescent="0.3">
      <c r="A197" s="178" t="s">
        <v>1214</v>
      </c>
      <c r="B197" s="181">
        <v>1118</v>
      </c>
      <c r="C197" s="181">
        <v>54030.5</v>
      </c>
      <c r="D197" s="181"/>
      <c r="E197" s="181">
        <v>940</v>
      </c>
      <c r="F197" s="181">
        <v>65480</v>
      </c>
      <c r="G197" s="181"/>
      <c r="H197" s="181">
        <v>3850</v>
      </c>
      <c r="I197" s="181">
        <v>237396</v>
      </c>
      <c r="J197" s="181"/>
      <c r="K197" s="181">
        <v>18340</v>
      </c>
      <c r="L197" s="181">
        <v>1637900</v>
      </c>
    </row>
    <row r="198" spans="1:12" x14ac:dyDescent="0.3">
      <c r="A198" s="178" t="s">
        <v>1215</v>
      </c>
      <c r="B198" s="181"/>
      <c r="C198" s="181"/>
      <c r="D198" s="181"/>
      <c r="E198" s="181"/>
      <c r="F198" s="181"/>
      <c r="G198" s="181"/>
      <c r="H198" s="181"/>
      <c r="I198" s="181"/>
      <c r="J198" s="181"/>
      <c r="K198" s="181"/>
      <c r="L198" s="181"/>
    </row>
    <row r="199" spans="1:12" x14ac:dyDescent="0.3">
      <c r="A199" s="178" t="s">
        <v>1216</v>
      </c>
      <c r="B199" s="181">
        <v>2200</v>
      </c>
      <c r="C199" s="181">
        <v>160</v>
      </c>
      <c r="D199" s="181"/>
      <c r="E199" s="181">
        <v>0</v>
      </c>
      <c r="F199" s="181">
        <v>0</v>
      </c>
      <c r="G199" s="181"/>
      <c r="H199" s="181">
        <v>108830</v>
      </c>
      <c r="I199" s="181">
        <v>40816</v>
      </c>
      <c r="J199" s="181"/>
      <c r="K199" s="181">
        <v>200</v>
      </c>
      <c r="L199" s="181">
        <v>90</v>
      </c>
    </row>
    <row r="200" spans="1:12" x14ac:dyDescent="0.3">
      <c r="A200" s="178" t="s">
        <v>1217</v>
      </c>
      <c r="B200" s="181">
        <v>720</v>
      </c>
      <c r="C200" s="181">
        <v>163.19999999999999</v>
      </c>
      <c r="D200" s="181"/>
      <c r="E200" s="181">
        <v>0</v>
      </c>
      <c r="F200" s="181">
        <v>0</v>
      </c>
      <c r="G200" s="181"/>
      <c r="H200" s="181">
        <v>127200</v>
      </c>
      <c r="I200" s="181">
        <v>47173</v>
      </c>
      <c r="J200" s="181"/>
      <c r="K200" s="181">
        <v>500</v>
      </c>
      <c r="L200" s="181">
        <v>785</v>
      </c>
    </row>
    <row r="201" spans="1:12" x14ac:dyDescent="0.3">
      <c r="A201" s="178" t="s">
        <v>1218</v>
      </c>
      <c r="B201" s="181">
        <v>0</v>
      </c>
      <c r="C201" s="181">
        <v>217.3</v>
      </c>
      <c r="D201" s="181"/>
      <c r="E201" s="181">
        <v>0</v>
      </c>
      <c r="F201" s="181">
        <v>0</v>
      </c>
      <c r="G201" s="181"/>
      <c r="H201" s="181">
        <v>0</v>
      </c>
      <c r="I201" s="181">
        <v>20316</v>
      </c>
      <c r="J201" s="181"/>
      <c r="K201" s="181">
        <v>0</v>
      </c>
      <c r="L201" s="181">
        <v>2899.5</v>
      </c>
    </row>
    <row r="202" spans="1:12" x14ac:dyDescent="0.3">
      <c r="A202" s="178" t="s">
        <v>1219</v>
      </c>
      <c r="B202" s="181">
        <v>535</v>
      </c>
      <c r="C202" s="181">
        <v>108.8</v>
      </c>
      <c r="D202" s="181"/>
      <c r="E202" s="181">
        <v>0</v>
      </c>
      <c r="F202" s="181">
        <v>0</v>
      </c>
      <c r="G202" s="181"/>
      <c r="H202" s="181">
        <v>47850</v>
      </c>
      <c r="I202" s="181">
        <v>22835.5</v>
      </c>
      <c r="J202" s="181"/>
      <c r="K202" s="181">
        <v>2035</v>
      </c>
      <c r="L202" s="181">
        <v>1789</v>
      </c>
    </row>
    <row r="203" spans="1:12" x14ac:dyDescent="0.3">
      <c r="A203" s="178" t="s">
        <v>1220</v>
      </c>
      <c r="B203" s="181">
        <v>7120</v>
      </c>
      <c r="C203" s="181">
        <v>1650</v>
      </c>
      <c r="D203" s="181"/>
      <c r="E203" s="181">
        <v>0</v>
      </c>
      <c r="F203" s="181">
        <v>0</v>
      </c>
      <c r="G203" s="181"/>
      <c r="H203" s="181">
        <v>101730</v>
      </c>
      <c r="I203" s="181">
        <v>76260</v>
      </c>
      <c r="J203" s="181"/>
      <c r="K203" s="181">
        <v>25280</v>
      </c>
      <c r="L203" s="181">
        <v>25750</v>
      </c>
    </row>
    <row r="204" spans="1:12" x14ac:dyDescent="0.3">
      <c r="A204" s="178" t="s">
        <v>1221</v>
      </c>
      <c r="B204" s="181">
        <v>310</v>
      </c>
      <c r="C204" s="181">
        <v>100</v>
      </c>
      <c r="D204" s="181"/>
      <c r="E204" s="181">
        <v>0</v>
      </c>
      <c r="F204" s="181">
        <v>0</v>
      </c>
      <c r="G204" s="181"/>
      <c r="H204" s="181">
        <v>45500</v>
      </c>
      <c r="I204" s="181">
        <v>16866</v>
      </c>
      <c r="J204" s="181"/>
      <c r="K204" s="181">
        <v>1400</v>
      </c>
      <c r="L204" s="181">
        <v>1010</v>
      </c>
    </row>
    <row r="205" spans="1:12" x14ac:dyDescent="0.3">
      <c r="A205" s="178" t="s">
        <v>1222</v>
      </c>
      <c r="B205" s="181">
        <v>2930</v>
      </c>
      <c r="C205" s="181">
        <v>666.7</v>
      </c>
      <c r="D205" s="181"/>
      <c r="E205" s="181">
        <v>0</v>
      </c>
      <c r="F205" s="181">
        <v>0</v>
      </c>
      <c r="G205" s="181"/>
      <c r="H205" s="181">
        <v>39780</v>
      </c>
      <c r="I205" s="181">
        <v>12537</v>
      </c>
      <c r="J205" s="181"/>
      <c r="K205" s="181">
        <v>49950</v>
      </c>
      <c r="L205" s="181">
        <v>28356</v>
      </c>
    </row>
    <row r="206" spans="1:12" x14ac:dyDescent="0.3">
      <c r="A206" s="178" t="s">
        <v>1223</v>
      </c>
      <c r="B206" s="181"/>
      <c r="C206" s="181"/>
      <c r="D206" s="181"/>
      <c r="E206" s="181"/>
      <c r="F206" s="181"/>
      <c r="G206" s="181"/>
      <c r="H206" s="181"/>
      <c r="I206" s="181"/>
      <c r="J206" s="181"/>
      <c r="K206" s="181"/>
      <c r="L206" s="181"/>
    </row>
    <row r="207" spans="1:12" x14ac:dyDescent="0.3">
      <c r="A207" s="178" t="s">
        <v>1224</v>
      </c>
      <c r="B207" s="181">
        <v>6</v>
      </c>
      <c r="C207" s="181">
        <v>72</v>
      </c>
      <c r="D207" s="181"/>
      <c r="E207" s="181">
        <v>2</v>
      </c>
      <c r="F207" s="181">
        <v>42</v>
      </c>
      <c r="G207" s="181"/>
      <c r="H207" s="181">
        <v>993</v>
      </c>
      <c r="I207" s="181">
        <v>18369</v>
      </c>
      <c r="J207" s="181"/>
      <c r="K207" s="181">
        <v>3895</v>
      </c>
      <c r="L207" s="181">
        <v>89630</v>
      </c>
    </row>
    <row r="208" spans="1:12" x14ac:dyDescent="0.3">
      <c r="A208" s="178" t="s">
        <v>1225</v>
      </c>
      <c r="B208" s="181">
        <v>0</v>
      </c>
      <c r="C208" s="181">
        <v>0</v>
      </c>
      <c r="D208" s="181"/>
      <c r="E208" s="181">
        <v>1</v>
      </c>
      <c r="F208" s="181">
        <v>19</v>
      </c>
      <c r="G208" s="181"/>
      <c r="H208" s="181">
        <v>287</v>
      </c>
      <c r="I208" s="181">
        <v>4947.5</v>
      </c>
      <c r="J208" s="181"/>
      <c r="K208" s="181">
        <v>4995</v>
      </c>
      <c r="L208" s="181">
        <v>123487.5</v>
      </c>
    </row>
    <row r="209" spans="1:12" x14ac:dyDescent="0.3">
      <c r="A209" s="178" t="s">
        <v>1226</v>
      </c>
      <c r="B209" s="181">
        <v>0</v>
      </c>
      <c r="C209" s="181">
        <v>0</v>
      </c>
      <c r="D209" s="181"/>
      <c r="E209" s="181">
        <v>1</v>
      </c>
      <c r="F209" s="181">
        <v>18</v>
      </c>
      <c r="G209" s="181"/>
      <c r="H209" s="181">
        <v>1240</v>
      </c>
      <c r="I209" s="181">
        <v>24395.5</v>
      </c>
      <c r="J209" s="181"/>
      <c r="K209" s="181">
        <v>283</v>
      </c>
      <c r="L209" s="181">
        <v>3723.5</v>
      </c>
    </row>
    <row r="210" spans="1:12" x14ac:dyDescent="0.3">
      <c r="A210" s="182" t="s">
        <v>1227</v>
      </c>
      <c r="B210" s="183">
        <v>0</v>
      </c>
      <c r="C210" s="183">
        <v>0</v>
      </c>
      <c r="D210" s="183"/>
      <c r="E210" s="183">
        <v>0</v>
      </c>
      <c r="F210" s="183">
        <v>0</v>
      </c>
      <c r="G210" s="183"/>
      <c r="H210" s="183">
        <v>442</v>
      </c>
      <c r="I210" s="183">
        <v>7421.5</v>
      </c>
      <c r="J210" s="183"/>
      <c r="K210" s="183">
        <v>128</v>
      </c>
      <c r="L210" s="183">
        <v>2710</v>
      </c>
    </row>
    <row r="212" spans="1:12" ht="37.799999999999997" customHeight="1" x14ac:dyDescent="0.3">
      <c r="A212" s="194" t="s">
        <v>1228</v>
      </c>
      <c r="B212" s="194"/>
      <c r="C212" s="194"/>
      <c r="D212" s="194"/>
      <c r="E212" s="194"/>
      <c r="F212" s="194"/>
      <c r="G212" s="194"/>
      <c r="H212" s="194"/>
      <c r="I212" s="194"/>
      <c r="J212" s="194"/>
      <c r="K212" s="194"/>
      <c r="L212" s="194"/>
    </row>
    <row r="215" spans="1:12" x14ac:dyDescent="0.3">
      <c r="A215" s="176" t="s">
        <v>223</v>
      </c>
      <c r="B215" s="177"/>
      <c r="C215" s="177"/>
      <c r="D215" s="177"/>
      <c r="E215" s="177"/>
      <c r="F215" s="177"/>
      <c r="G215" s="177"/>
      <c r="H215" s="177"/>
      <c r="I215" s="177"/>
      <c r="J215" s="177"/>
      <c r="K215" s="177"/>
      <c r="L215" s="177"/>
    </row>
    <row r="216" spans="1:12" x14ac:dyDescent="0.3">
      <c r="A216" s="180"/>
      <c r="B216" s="180"/>
      <c r="C216" s="180"/>
      <c r="D216" s="180"/>
      <c r="E216" s="180"/>
      <c r="F216" s="180"/>
      <c r="G216" s="180"/>
      <c r="H216" s="180"/>
      <c r="I216" s="180"/>
      <c r="J216" s="180"/>
      <c r="K216" s="180"/>
      <c r="L216" s="180"/>
    </row>
    <row r="217" spans="1:12" x14ac:dyDescent="0.3">
      <c r="A217" s="177"/>
      <c r="B217" s="195" t="s">
        <v>50</v>
      </c>
      <c r="C217" s="195"/>
      <c r="D217" s="177"/>
      <c r="E217" s="195" t="s">
        <v>51</v>
      </c>
      <c r="F217" s="195"/>
      <c r="G217" s="177"/>
      <c r="H217" s="195" t="s">
        <v>52</v>
      </c>
      <c r="I217" s="195"/>
      <c r="J217" s="177"/>
      <c r="K217" s="195" t="s">
        <v>53</v>
      </c>
      <c r="L217" s="195"/>
    </row>
    <row r="218" spans="1:12" x14ac:dyDescent="0.3">
      <c r="A218" s="180"/>
      <c r="B218" s="180" t="s">
        <v>1190</v>
      </c>
      <c r="C218" s="180" t="s">
        <v>32</v>
      </c>
      <c r="D218" s="180"/>
      <c r="E218" s="180" t="s">
        <v>1190</v>
      </c>
      <c r="F218" s="180" t="s">
        <v>32</v>
      </c>
      <c r="G218" s="180"/>
      <c r="H218" s="180" t="s">
        <v>1190</v>
      </c>
      <c r="I218" s="180" t="s">
        <v>32</v>
      </c>
      <c r="J218" s="180"/>
      <c r="K218" s="180" t="s">
        <v>1190</v>
      </c>
      <c r="L218" s="180" t="s">
        <v>32</v>
      </c>
    </row>
    <row r="219" spans="1:12" x14ac:dyDescent="0.3">
      <c r="A219" s="177"/>
      <c r="B219" s="177"/>
      <c r="C219" s="177"/>
      <c r="D219" s="177"/>
      <c r="E219" s="177"/>
      <c r="F219" s="177"/>
      <c r="G219" s="177"/>
      <c r="H219" s="177"/>
      <c r="I219" s="177"/>
      <c r="J219" s="177"/>
      <c r="K219" s="177"/>
      <c r="L219" s="177"/>
    </row>
    <row r="220" spans="1:12" x14ac:dyDescent="0.3">
      <c r="A220" s="178" t="s">
        <v>1191</v>
      </c>
    </row>
    <row r="221" spans="1:12" x14ac:dyDescent="0.3">
      <c r="A221" s="178" t="s">
        <v>65</v>
      </c>
      <c r="B221" s="181">
        <v>115707</v>
      </c>
      <c r="C221" s="181">
        <v>330724.7</v>
      </c>
      <c r="D221" s="181"/>
      <c r="E221" s="181">
        <v>23916</v>
      </c>
      <c r="F221" s="181">
        <v>66637.100000000006</v>
      </c>
      <c r="G221" s="181"/>
      <c r="H221" s="181">
        <v>273025</v>
      </c>
      <c r="I221" s="181">
        <v>759125</v>
      </c>
      <c r="J221" s="181"/>
      <c r="K221" s="181">
        <v>20684</v>
      </c>
      <c r="L221" s="181">
        <v>58160.800000000003</v>
      </c>
    </row>
    <row r="222" spans="1:12" x14ac:dyDescent="0.3">
      <c r="A222" s="178" t="s">
        <v>64</v>
      </c>
      <c r="B222" s="181">
        <v>6998</v>
      </c>
      <c r="C222" s="181">
        <v>18358.599999999999</v>
      </c>
      <c r="D222" s="181"/>
      <c r="E222" s="181">
        <v>10269</v>
      </c>
      <c r="F222" s="181">
        <v>30251.1</v>
      </c>
      <c r="G222" s="181"/>
      <c r="H222" s="181">
        <v>400</v>
      </c>
      <c r="I222" s="181">
        <v>1010</v>
      </c>
      <c r="J222" s="181"/>
      <c r="K222" s="181">
        <v>85</v>
      </c>
      <c r="L222" s="181">
        <v>237.3</v>
      </c>
    </row>
    <row r="223" spans="1:12" x14ac:dyDescent="0.3">
      <c r="A223" s="178" t="s">
        <v>1192</v>
      </c>
      <c r="B223" s="181">
        <v>825</v>
      </c>
      <c r="C223" s="181">
        <v>3879.2</v>
      </c>
      <c r="D223" s="181"/>
      <c r="E223" s="181">
        <v>4259</v>
      </c>
      <c r="F223" s="181">
        <v>19724</v>
      </c>
      <c r="G223" s="181"/>
      <c r="H223" s="181">
        <v>188</v>
      </c>
      <c r="I223" s="181">
        <v>1450</v>
      </c>
      <c r="J223" s="181"/>
      <c r="K223" s="181">
        <v>1504</v>
      </c>
      <c r="L223" s="181">
        <v>11565.3</v>
      </c>
    </row>
    <row r="224" spans="1:12" x14ac:dyDescent="0.3">
      <c r="A224" s="178" t="s">
        <v>1193</v>
      </c>
      <c r="B224" s="181"/>
      <c r="C224" s="181"/>
      <c r="D224" s="181"/>
      <c r="E224" s="181"/>
      <c r="F224" s="181"/>
      <c r="G224" s="181"/>
      <c r="H224" s="181"/>
      <c r="I224" s="181"/>
      <c r="J224" s="181"/>
      <c r="K224" s="181"/>
      <c r="L224" s="181"/>
    </row>
    <row r="225" spans="1:12" x14ac:dyDescent="0.3">
      <c r="A225" s="178" t="s">
        <v>121</v>
      </c>
      <c r="B225" s="181">
        <v>480</v>
      </c>
      <c r="C225" s="181">
        <v>566.5</v>
      </c>
      <c r="D225" s="181"/>
      <c r="E225" s="181">
        <v>0</v>
      </c>
      <c r="F225" s="181">
        <v>0</v>
      </c>
      <c r="G225" s="181"/>
      <c r="H225" s="181">
        <v>0</v>
      </c>
      <c r="I225" s="181">
        <v>0</v>
      </c>
      <c r="J225" s="181"/>
      <c r="K225" s="181">
        <v>13</v>
      </c>
      <c r="L225" s="181">
        <v>7.9</v>
      </c>
    </row>
    <row r="226" spans="1:12" x14ac:dyDescent="0.3">
      <c r="A226" s="178" t="s">
        <v>124</v>
      </c>
      <c r="B226" s="181">
        <v>49</v>
      </c>
      <c r="C226" s="181">
        <v>58.5</v>
      </c>
      <c r="D226" s="181"/>
      <c r="E226" s="181">
        <v>46</v>
      </c>
      <c r="F226" s="181">
        <v>128.80000000000001</v>
      </c>
      <c r="G226" s="181"/>
      <c r="H226" s="181">
        <v>0</v>
      </c>
      <c r="I226" s="181">
        <v>0</v>
      </c>
      <c r="J226" s="181"/>
      <c r="K226" s="181">
        <v>0</v>
      </c>
      <c r="L226" s="181">
        <v>0</v>
      </c>
    </row>
    <row r="227" spans="1:12" x14ac:dyDescent="0.3">
      <c r="A227" s="178" t="s">
        <v>126</v>
      </c>
      <c r="B227" s="181">
        <v>0</v>
      </c>
      <c r="C227" s="181">
        <v>0</v>
      </c>
      <c r="D227" s="181"/>
      <c r="E227" s="181">
        <v>40</v>
      </c>
      <c r="F227" s="181">
        <v>120</v>
      </c>
      <c r="G227" s="181"/>
      <c r="H227" s="181">
        <v>0</v>
      </c>
      <c r="I227" s="181">
        <v>0</v>
      </c>
      <c r="J227" s="181"/>
      <c r="K227" s="181">
        <v>0</v>
      </c>
      <c r="L227" s="181">
        <v>0</v>
      </c>
    </row>
    <row r="228" spans="1:12" x14ac:dyDescent="0.3">
      <c r="A228" s="178" t="s">
        <v>1194</v>
      </c>
      <c r="B228" s="181"/>
      <c r="C228" s="181"/>
      <c r="D228" s="181"/>
      <c r="E228" s="181"/>
      <c r="F228" s="181"/>
      <c r="G228" s="181"/>
      <c r="H228" s="181"/>
      <c r="I228" s="181"/>
      <c r="J228" s="181"/>
      <c r="K228" s="181"/>
      <c r="L228" s="181"/>
    </row>
    <row r="229" spans="1:12" x14ac:dyDescent="0.3">
      <c r="A229" s="178" t="s">
        <v>1195</v>
      </c>
      <c r="B229" s="181">
        <v>26086</v>
      </c>
      <c r="C229" s="181">
        <v>30735.7</v>
      </c>
      <c r="D229" s="181"/>
      <c r="E229" s="181">
        <v>184529</v>
      </c>
      <c r="F229" s="181">
        <v>525767.9</v>
      </c>
      <c r="G229" s="181"/>
      <c r="H229" s="181">
        <v>157861</v>
      </c>
      <c r="I229" s="181">
        <v>278470</v>
      </c>
      <c r="J229" s="181"/>
      <c r="K229" s="181">
        <v>40604</v>
      </c>
      <c r="L229" s="181">
        <v>38920</v>
      </c>
    </row>
    <row r="230" spans="1:12" x14ac:dyDescent="0.3">
      <c r="A230" s="178" t="s">
        <v>1196</v>
      </c>
      <c r="B230" s="181"/>
      <c r="C230" s="181"/>
      <c r="D230" s="181"/>
      <c r="E230" s="181"/>
      <c r="F230" s="181"/>
      <c r="G230" s="181"/>
      <c r="H230" s="181"/>
      <c r="I230" s="181"/>
      <c r="J230" s="181"/>
      <c r="K230" s="181"/>
      <c r="L230" s="181"/>
    </row>
    <row r="231" spans="1:12" x14ac:dyDescent="0.3">
      <c r="A231" s="178" t="s">
        <v>132</v>
      </c>
      <c r="B231" s="181">
        <v>489</v>
      </c>
      <c r="C231" s="181">
        <v>12422.8</v>
      </c>
      <c r="D231" s="181"/>
      <c r="E231" s="181">
        <v>324</v>
      </c>
      <c r="F231" s="181">
        <v>5484.6</v>
      </c>
      <c r="G231" s="181"/>
      <c r="H231" s="181">
        <v>18775</v>
      </c>
      <c r="I231" s="181">
        <v>371640</v>
      </c>
      <c r="J231" s="181"/>
      <c r="K231" s="181">
        <v>561</v>
      </c>
      <c r="L231" s="181">
        <v>3429</v>
      </c>
    </row>
    <row r="232" spans="1:12" x14ac:dyDescent="0.3">
      <c r="A232" s="178" t="s">
        <v>1197</v>
      </c>
      <c r="B232" s="181">
        <v>2027</v>
      </c>
      <c r="C232" s="181">
        <v>18227.8</v>
      </c>
      <c r="D232" s="181"/>
      <c r="E232" s="181">
        <v>8821</v>
      </c>
      <c r="F232" s="181">
        <v>51267.8</v>
      </c>
      <c r="G232" s="181"/>
      <c r="H232" s="181">
        <v>106984</v>
      </c>
      <c r="I232" s="181">
        <v>677536</v>
      </c>
      <c r="J232" s="181"/>
      <c r="K232" s="181">
        <v>26619</v>
      </c>
      <c r="L232" s="181">
        <v>110600</v>
      </c>
    </row>
    <row r="233" spans="1:12" x14ac:dyDescent="0.3">
      <c r="A233" s="178" t="s">
        <v>1198</v>
      </c>
      <c r="B233" s="181"/>
      <c r="C233" s="181"/>
      <c r="D233" s="181"/>
      <c r="E233" s="181"/>
      <c r="F233" s="181"/>
      <c r="G233" s="181"/>
      <c r="H233" s="181"/>
      <c r="I233" s="181"/>
      <c r="J233" s="181"/>
      <c r="K233" s="181"/>
      <c r="L233" s="181"/>
    </row>
    <row r="234" spans="1:12" x14ac:dyDescent="0.3">
      <c r="A234" s="178" t="s">
        <v>1199</v>
      </c>
      <c r="B234" s="181">
        <v>454</v>
      </c>
      <c r="C234" s="181">
        <v>7605</v>
      </c>
      <c r="D234" s="181"/>
      <c r="E234" s="181">
        <v>1385</v>
      </c>
      <c r="F234" s="181">
        <v>37106</v>
      </c>
      <c r="G234" s="181"/>
      <c r="H234" s="181">
        <v>61</v>
      </c>
      <c r="I234" s="181">
        <v>933</v>
      </c>
      <c r="J234" s="181"/>
      <c r="K234" s="181">
        <v>0</v>
      </c>
      <c r="L234" s="181">
        <v>0</v>
      </c>
    </row>
    <row r="235" spans="1:12" x14ac:dyDescent="0.3">
      <c r="A235" s="178" t="s">
        <v>1200</v>
      </c>
      <c r="B235" s="181">
        <v>3758</v>
      </c>
      <c r="C235" s="181">
        <v>43156.7</v>
      </c>
      <c r="D235" s="181"/>
      <c r="E235" s="181">
        <v>627</v>
      </c>
      <c r="F235" s="181">
        <v>11268</v>
      </c>
      <c r="G235" s="181"/>
      <c r="H235" s="181">
        <v>982</v>
      </c>
      <c r="I235" s="181">
        <v>12072.4</v>
      </c>
      <c r="J235" s="181"/>
      <c r="K235" s="181">
        <v>144</v>
      </c>
      <c r="L235" s="181">
        <v>1509</v>
      </c>
    </row>
    <row r="236" spans="1:12" x14ac:dyDescent="0.3">
      <c r="A236" s="178" t="s">
        <v>1201</v>
      </c>
      <c r="B236" s="181">
        <v>175</v>
      </c>
      <c r="C236" s="181">
        <v>1025.8</v>
      </c>
      <c r="D236" s="181"/>
      <c r="E236" s="181">
        <v>387</v>
      </c>
      <c r="F236" s="181">
        <v>3731.1</v>
      </c>
      <c r="G236" s="181"/>
      <c r="H236" s="181">
        <v>743</v>
      </c>
      <c r="I236" s="181">
        <v>3004.2</v>
      </c>
      <c r="J236" s="181"/>
      <c r="K236" s="181">
        <v>299</v>
      </c>
      <c r="L236" s="181">
        <v>1577</v>
      </c>
    </row>
    <row r="237" spans="1:12" x14ac:dyDescent="0.3">
      <c r="A237" s="178" t="s">
        <v>1202</v>
      </c>
      <c r="B237" s="181">
        <v>416</v>
      </c>
      <c r="C237" s="181">
        <v>8234.9</v>
      </c>
      <c r="D237" s="181"/>
      <c r="E237" s="181">
        <v>513</v>
      </c>
      <c r="F237" s="181">
        <v>9237.7000000000007</v>
      </c>
      <c r="G237" s="181"/>
      <c r="H237" s="181">
        <v>696</v>
      </c>
      <c r="I237" s="181">
        <v>12774.4</v>
      </c>
      <c r="J237" s="181"/>
      <c r="K237" s="181">
        <v>215</v>
      </c>
      <c r="L237" s="181">
        <v>3614.6</v>
      </c>
    </row>
    <row r="238" spans="1:12" x14ac:dyDescent="0.3">
      <c r="A238" s="178" t="s">
        <v>1203</v>
      </c>
      <c r="B238" s="181">
        <v>1018</v>
      </c>
      <c r="C238" s="181">
        <v>21577</v>
      </c>
      <c r="D238" s="181"/>
      <c r="E238" s="181">
        <v>1080</v>
      </c>
      <c r="F238" s="181">
        <v>21055.4</v>
      </c>
      <c r="G238" s="181"/>
      <c r="H238" s="181">
        <v>923</v>
      </c>
      <c r="I238" s="181">
        <v>12240</v>
      </c>
      <c r="J238" s="181"/>
      <c r="K238" s="181">
        <v>175</v>
      </c>
      <c r="L238" s="181">
        <v>2056.8000000000002</v>
      </c>
    </row>
    <row r="239" spans="1:12" x14ac:dyDescent="0.3">
      <c r="A239" s="178" t="s">
        <v>154</v>
      </c>
      <c r="B239" s="181">
        <v>45</v>
      </c>
      <c r="C239" s="181">
        <v>111</v>
      </c>
      <c r="D239" s="181"/>
      <c r="E239" s="181">
        <v>311</v>
      </c>
      <c r="F239" s="181">
        <v>748.6</v>
      </c>
      <c r="G239" s="181"/>
      <c r="H239" s="181">
        <v>13810</v>
      </c>
      <c r="I239" s="181">
        <v>13192</v>
      </c>
      <c r="J239" s="181"/>
      <c r="K239" s="181">
        <v>148</v>
      </c>
      <c r="L239" s="181">
        <v>407.1</v>
      </c>
    </row>
    <row r="240" spans="1:12" x14ac:dyDescent="0.3">
      <c r="A240" s="178" t="s">
        <v>1204</v>
      </c>
      <c r="B240" s="181">
        <v>415</v>
      </c>
      <c r="C240" s="181">
        <v>6897.2</v>
      </c>
      <c r="D240" s="181"/>
      <c r="E240" s="181">
        <v>293</v>
      </c>
      <c r="F240" s="181">
        <v>4560.5</v>
      </c>
      <c r="G240" s="181"/>
      <c r="H240" s="181">
        <v>3381</v>
      </c>
      <c r="I240" s="181">
        <v>51242</v>
      </c>
      <c r="J240" s="181"/>
      <c r="K240" s="181">
        <v>77</v>
      </c>
      <c r="L240" s="181">
        <v>937.1</v>
      </c>
    </row>
    <row r="241" spans="1:12" x14ac:dyDescent="0.3">
      <c r="A241" s="178" t="s">
        <v>1205</v>
      </c>
      <c r="B241" s="181">
        <v>1871</v>
      </c>
      <c r="C241" s="181">
        <v>31864.7</v>
      </c>
      <c r="D241" s="181"/>
      <c r="E241" s="181">
        <v>1751</v>
      </c>
      <c r="F241" s="181">
        <v>39655.300000000003</v>
      </c>
      <c r="G241" s="181"/>
      <c r="H241" s="181">
        <v>6134</v>
      </c>
      <c r="I241" s="181">
        <v>109810</v>
      </c>
      <c r="J241" s="181"/>
      <c r="K241" s="181">
        <v>2087</v>
      </c>
      <c r="L241" s="181">
        <v>32853</v>
      </c>
    </row>
    <row r="242" spans="1:12" x14ac:dyDescent="0.3">
      <c r="A242" s="178" t="s">
        <v>1206</v>
      </c>
      <c r="B242" s="181"/>
      <c r="C242" s="181"/>
      <c r="D242" s="181"/>
      <c r="E242" s="181"/>
      <c r="F242" s="181"/>
      <c r="G242" s="181"/>
      <c r="H242" s="181"/>
      <c r="I242" s="181"/>
      <c r="J242" s="181"/>
      <c r="K242" s="181"/>
      <c r="L242" s="181"/>
    </row>
    <row r="243" spans="1:12" x14ac:dyDescent="0.3">
      <c r="A243" s="178" t="s">
        <v>1207</v>
      </c>
      <c r="B243" s="181">
        <v>430</v>
      </c>
      <c r="C243" s="181">
        <v>5262.4</v>
      </c>
      <c r="D243" s="181"/>
      <c r="E243" s="181">
        <v>306</v>
      </c>
      <c r="F243" s="181">
        <v>2996.5</v>
      </c>
      <c r="G243" s="181"/>
      <c r="H243" s="181">
        <v>15010</v>
      </c>
      <c r="I243" s="181">
        <v>165935.20000000001</v>
      </c>
      <c r="J243" s="181"/>
      <c r="K243" s="181">
        <v>8850</v>
      </c>
      <c r="L243" s="181">
        <v>48852</v>
      </c>
    </row>
    <row r="244" spans="1:12" x14ac:dyDescent="0.3">
      <c r="A244" s="178" t="s">
        <v>1208</v>
      </c>
      <c r="B244" s="181">
        <v>1141</v>
      </c>
      <c r="C244" s="181">
        <v>22220.5</v>
      </c>
      <c r="D244" s="181"/>
      <c r="E244" s="181">
        <v>985</v>
      </c>
      <c r="F244" s="181">
        <v>26305</v>
      </c>
      <c r="G244" s="181"/>
      <c r="H244" s="181">
        <v>2305</v>
      </c>
      <c r="I244" s="181">
        <v>40820</v>
      </c>
      <c r="J244" s="181"/>
      <c r="K244" s="181">
        <v>668</v>
      </c>
      <c r="L244" s="181">
        <v>11667.6</v>
      </c>
    </row>
    <row r="245" spans="1:12" x14ac:dyDescent="0.3">
      <c r="A245" s="178" t="s">
        <v>1209</v>
      </c>
      <c r="B245" s="181">
        <v>391</v>
      </c>
      <c r="C245" s="181">
        <v>9040.9</v>
      </c>
      <c r="D245" s="181"/>
      <c r="E245" s="181">
        <v>183</v>
      </c>
      <c r="F245" s="181">
        <v>2662</v>
      </c>
      <c r="G245" s="181"/>
      <c r="H245" s="181">
        <v>493</v>
      </c>
      <c r="I245" s="181">
        <v>8783.2000000000007</v>
      </c>
      <c r="J245" s="181"/>
      <c r="K245" s="181">
        <v>140</v>
      </c>
      <c r="L245" s="181">
        <v>4143.3999999999996</v>
      </c>
    </row>
    <row r="246" spans="1:12" x14ac:dyDescent="0.3">
      <c r="A246" s="178" t="s">
        <v>1210</v>
      </c>
      <c r="B246" s="181">
        <v>174</v>
      </c>
      <c r="C246" s="181">
        <v>3730.1</v>
      </c>
      <c r="D246" s="181"/>
      <c r="E246" s="181">
        <v>53</v>
      </c>
      <c r="F246" s="181">
        <v>587</v>
      </c>
      <c r="G246" s="181"/>
      <c r="H246" s="181">
        <v>68</v>
      </c>
      <c r="I246" s="181">
        <v>685</v>
      </c>
      <c r="J246" s="181"/>
      <c r="K246" s="181">
        <v>119</v>
      </c>
      <c r="L246" s="181">
        <v>3524.8</v>
      </c>
    </row>
    <row r="247" spans="1:12" x14ac:dyDescent="0.3">
      <c r="A247" s="178" t="s">
        <v>1211</v>
      </c>
      <c r="B247" s="181">
        <v>106</v>
      </c>
      <c r="C247" s="181">
        <v>1980</v>
      </c>
      <c r="D247" s="181"/>
      <c r="E247" s="181">
        <v>4489</v>
      </c>
      <c r="F247" s="181">
        <v>117453.1</v>
      </c>
      <c r="G247" s="181"/>
      <c r="H247" s="181">
        <v>2032</v>
      </c>
      <c r="I247" s="181">
        <v>37980</v>
      </c>
      <c r="J247" s="181"/>
      <c r="K247" s="181">
        <v>291</v>
      </c>
      <c r="L247" s="181">
        <v>12320</v>
      </c>
    </row>
    <row r="248" spans="1:12" x14ac:dyDescent="0.3">
      <c r="A248" s="178" t="s">
        <v>1212</v>
      </c>
      <c r="B248" s="181">
        <v>528</v>
      </c>
      <c r="C248" s="181">
        <v>10654.2</v>
      </c>
      <c r="D248" s="181"/>
      <c r="E248" s="181">
        <v>1251</v>
      </c>
      <c r="F248" s="181">
        <v>23972</v>
      </c>
      <c r="G248" s="181"/>
      <c r="H248" s="181">
        <v>1392</v>
      </c>
      <c r="I248" s="181">
        <v>28715</v>
      </c>
      <c r="J248" s="181"/>
      <c r="K248" s="181">
        <v>282</v>
      </c>
      <c r="L248" s="181">
        <v>8405</v>
      </c>
    </row>
    <row r="249" spans="1:12" x14ac:dyDescent="0.3">
      <c r="A249" s="178" t="s">
        <v>1213</v>
      </c>
      <c r="B249" s="181">
        <v>898</v>
      </c>
      <c r="C249" s="181">
        <v>36320.699999999997</v>
      </c>
      <c r="D249" s="181"/>
      <c r="E249" s="181">
        <v>1895</v>
      </c>
      <c r="F249" s="181">
        <v>45055.5</v>
      </c>
      <c r="G249" s="181"/>
      <c r="H249" s="181">
        <v>7250</v>
      </c>
      <c r="I249" s="181">
        <v>139760</v>
      </c>
      <c r="J249" s="181"/>
      <c r="K249" s="181">
        <v>195</v>
      </c>
      <c r="L249" s="181">
        <v>7800.2</v>
      </c>
    </row>
    <row r="250" spans="1:12" x14ac:dyDescent="0.3">
      <c r="A250" s="178" t="s">
        <v>1214</v>
      </c>
      <c r="B250" s="181">
        <v>2148</v>
      </c>
      <c r="C250" s="181">
        <v>118811</v>
      </c>
      <c r="D250" s="181"/>
      <c r="E250" s="181">
        <v>2747</v>
      </c>
      <c r="F250" s="181">
        <v>116697</v>
      </c>
      <c r="G250" s="181"/>
      <c r="H250" s="181">
        <v>4390</v>
      </c>
      <c r="I250" s="181">
        <v>74700</v>
      </c>
      <c r="J250" s="181"/>
      <c r="K250" s="181">
        <v>444</v>
      </c>
      <c r="L250" s="181">
        <v>31518</v>
      </c>
    </row>
    <row r="251" spans="1:12" x14ac:dyDescent="0.3">
      <c r="A251" s="178" t="s">
        <v>1215</v>
      </c>
      <c r="B251" s="181"/>
      <c r="C251" s="181"/>
      <c r="D251" s="181"/>
      <c r="E251" s="181"/>
      <c r="F251" s="181"/>
      <c r="G251" s="181"/>
      <c r="H251" s="181"/>
      <c r="I251" s="181"/>
      <c r="J251" s="181"/>
      <c r="K251" s="181"/>
      <c r="L251" s="181"/>
    </row>
    <row r="252" spans="1:12" x14ac:dyDescent="0.3">
      <c r="A252" s="178" t="s">
        <v>1216</v>
      </c>
      <c r="B252" s="181">
        <v>39274</v>
      </c>
      <c r="C252" s="181">
        <v>12205.1</v>
      </c>
      <c r="D252" s="181"/>
      <c r="E252" s="181">
        <v>19760</v>
      </c>
      <c r="F252" s="181">
        <v>7299.5</v>
      </c>
      <c r="G252" s="181"/>
      <c r="H252" s="181">
        <v>20056</v>
      </c>
      <c r="I252" s="181">
        <v>2666.1</v>
      </c>
      <c r="J252" s="181"/>
      <c r="K252" s="181">
        <v>2525</v>
      </c>
      <c r="L252" s="181">
        <v>755</v>
      </c>
    </row>
    <row r="253" spans="1:12" x14ac:dyDescent="0.3">
      <c r="A253" s="178" t="s">
        <v>1217</v>
      </c>
      <c r="B253" s="181">
        <v>211</v>
      </c>
      <c r="C253" s="181">
        <v>72.900000000000006</v>
      </c>
      <c r="D253" s="181"/>
      <c r="E253" s="181">
        <v>6148</v>
      </c>
      <c r="F253" s="181">
        <v>2007.6</v>
      </c>
      <c r="G253" s="181"/>
      <c r="H253" s="181">
        <v>4807</v>
      </c>
      <c r="I253" s="181">
        <v>1378.2</v>
      </c>
      <c r="J253" s="181"/>
      <c r="K253" s="181">
        <v>5002</v>
      </c>
      <c r="L253" s="181">
        <v>1742.5</v>
      </c>
    </row>
    <row r="254" spans="1:12" x14ac:dyDescent="0.3">
      <c r="A254" s="178" t="s">
        <v>1218</v>
      </c>
      <c r="B254" s="181">
        <v>0</v>
      </c>
      <c r="C254" s="181">
        <v>0</v>
      </c>
      <c r="D254" s="181"/>
      <c r="E254" s="181">
        <v>0</v>
      </c>
      <c r="F254" s="181">
        <v>2102.9</v>
      </c>
      <c r="G254" s="181"/>
      <c r="H254" s="181">
        <v>0</v>
      </c>
      <c r="I254" s="181">
        <v>32977</v>
      </c>
      <c r="J254" s="181"/>
      <c r="K254" s="181">
        <v>0</v>
      </c>
      <c r="L254" s="181">
        <v>399.8</v>
      </c>
    </row>
    <row r="255" spans="1:12" x14ac:dyDescent="0.3">
      <c r="A255" s="178" t="s">
        <v>1219</v>
      </c>
      <c r="B255" s="181">
        <v>101</v>
      </c>
      <c r="C255" s="181">
        <v>48.3</v>
      </c>
      <c r="D255" s="181"/>
      <c r="E255" s="181">
        <v>4467</v>
      </c>
      <c r="F255" s="181">
        <v>1421.2</v>
      </c>
      <c r="G255" s="181"/>
      <c r="H255" s="181">
        <v>75246</v>
      </c>
      <c r="I255" s="181">
        <v>19757</v>
      </c>
      <c r="J255" s="181"/>
      <c r="K255" s="181">
        <v>1507</v>
      </c>
      <c r="L255" s="181">
        <v>1053.0999999999999</v>
      </c>
    </row>
    <row r="256" spans="1:12" x14ac:dyDescent="0.3">
      <c r="A256" s="178" t="s">
        <v>1220</v>
      </c>
      <c r="B256" s="181">
        <v>3045</v>
      </c>
      <c r="C256" s="181">
        <v>1641.6</v>
      </c>
      <c r="D256" s="181"/>
      <c r="E256" s="181">
        <v>14961</v>
      </c>
      <c r="F256" s="181">
        <v>9973</v>
      </c>
      <c r="G256" s="181"/>
      <c r="H256" s="181">
        <v>309280</v>
      </c>
      <c r="I256" s="181">
        <v>213204</v>
      </c>
      <c r="J256" s="181"/>
      <c r="K256" s="181">
        <v>29994</v>
      </c>
      <c r="L256" s="181">
        <v>24000.6</v>
      </c>
    </row>
    <row r="257" spans="1:12" x14ac:dyDescent="0.3">
      <c r="A257" s="178" t="s">
        <v>1221</v>
      </c>
      <c r="B257" s="181">
        <v>29720</v>
      </c>
      <c r="C257" s="181">
        <v>7314.5</v>
      </c>
      <c r="D257" s="181"/>
      <c r="E257" s="181">
        <v>1146</v>
      </c>
      <c r="F257" s="181">
        <v>662.5</v>
      </c>
      <c r="G257" s="181"/>
      <c r="H257" s="181">
        <v>36095</v>
      </c>
      <c r="I257" s="181">
        <v>10323.1</v>
      </c>
      <c r="J257" s="181"/>
      <c r="K257" s="181">
        <v>5933</v>
      </c>
      <c r="L257" s="181">
        <v>2398.1999999999998</v>
      </c>
    </row>
    <row r="258" spans="1:12" x14ac:dyDescent="0.3">
      <c r="A258" s="178" t="s">
        <v>1222</v>
      </c>
      <c r="B258" s="181">
        <v>0</v>
      </c>
      <c r="C258" s="181">
        <v>0</v>
      </c>
      <c r="D258" s="181"/>
      <c r="E258" s="181">
        <v>9773</v>
      </c>
      <c r="F258" s="181">
        <v>5742.8</v>
      </c>
      <c r="G258" s="181"/>
      <c r="H258" s="181">
        <v>110943</v>
      </c>
      <c r="I258" s="181">
        <v>36010.5</v>
      </c>
      <c r="J258" s="181"/>
      <c r="K258" s="181">
        <v>2005</v>
      </c>
      <c r="L258" s="181">
        <v>1204.3</v>
      </c>
    </row>
    <row r="259" spans="1:12" x14ac:dyDescent="0.3">
      <c r="A259" s="178" t="s">
        <v>1223</v>
      </c>
      <c r="B259" s="181"/>
      <c r="C259" s="181"/>
      <c r="D259" s="181"/>
      <c r="E259" s="181"/>
      <c r="F259" s="181"/>
      <c r="G259" s="181"/>
      <c r="H259" s="181"/>
      <c r="I259" s="181"/>
      <c r="J259" s="181"/>
      <c r="K259" s="181"/>
      <c r="L259" s="181"/>
    </row>
    <row r="260" spans="1:12" x14ac:dyDescent="0.3">
      <c r="A260" s="178" t="s">
        <v>1224</v>
      </c>
      <c r="B260" s="181">
        <v>3834</v>
      </c>
      <c r="C260" s="181">
        <v>70113.899999999994</v>
      </c>
      <c r="D260" s="181"/>
      <c r="E260" s="181">
        <v>16365</v>
      </c>
      <c r="F260" s="181">
        <v>377544</v>
      </c>
      <c r="G260" s="181"/>
      <c r="H260" s="181">
        <v>55056</v>
      </c>
      <c r="I260" s="181">
        <v>1078189</v>
      </c>
      <c r="J260" s="181"/>
      <c r="K260" s="181">
        <v>2215</v>
      </c>
      <c r="L260" s="181">
        <v>38266</v>
      </c>
    </row>
    <row r="261" spans="1:12" x14ac:dyDescent="0.3">
      <c r="A261" s="178" t="s">
        <v>1225</v>
      </c>
      <c r="B261" s="181">
        <v>1275</v>
      </c>
      <c r="C261" s="181">
        <v>19388.099999999999</v>
      </c>
      <c r="D261" s="181"/>
      <c r="E261" s="181">
        <v>16164</v>
      </c>
      <c r="F261" s="181">
        <v>437800</v>
      </c>
      <c r="G261" s="181"/>
      <c r="H261" s="181">
        <v>2236</v>
      </c>
      <c r="I261" s="181">
        <v>37493.199999999997</v>
      </c>
      <c r="J261" s="181"/>
      <c r="K261" s="181">
        <v>793</v>
      </c>
      <c r="L261" s="181">
        <v>11849</v>
      </c>
    </row>
    <row r="262" spans="1:12" x14ac:dyDescent="0.3">
      <c r="A262" s="178" t="s">
        <v>1226</v>
      </c>
      <c r="B262" s="181">
        <v>49</v>
      </c>
      <c r="C262" s="181">
        <v>992.4</v>
      </c>
      <c r="D262" s="181"/>
      <c r="E262" s="181">
        <v>907</v>
      </c>
      <c r="F262" s="181">
        <v>19366</v>
      </c>
      <c r="G262" s="181"/>
      <c r="H262" s="181">
        <v>23019</v>
      </c>
      <c r="I262" s="181">
        <v>388469</v>
      </c>
      <c r="J262" s="181"/>
      <c r="K262" s="181">
        <v>121</v>
      </c>
      <c r="L262" s="181">
        <v>1690</v>
      </c>
    </row>
    <row r="263" spans="1:12" x14ac:dyDescent="0.3">
      <c r="A263" s="182" t="s">
        <v>1227</v>
      </c>
      <c r="B263" s="183">
        <v>656</v>
      </c>
      <c r="C263" s="183">
        <v>10039.799999999999</v>
      </c>
      <c r="D263" s="183"/>
      <c r="E263" s="183">
        <v>2458</v>
      </c>
      <c r="F263" s="183">
        <v>50574</v>
      </c>
      <c r="G263" s="183"/>
      <c r="H263" s="183">
        <v>4751</v>
      </c>
      <c r="I263" s="183">
        <v>59442.7</v>
      </c>
      <c r="J263" s="183"/>
      <c r="K263" s="183">
        <v>200</v>
      </c>
      <c r="L263" s="183">
        <v>2841</v>
      </c>
    </row>
    <row r="265" spans="1:12" ht="39.6" customHeight="1" x14ac:dyDescent="0.3">
      <c r="A265" s="194" t="s">
        <v>1228</v>
      </c>
      <c r="B265" s="194"/>
      <c r="C265" s="194"/>
      <c r="D265" s="194"/>
      <c r="E265" s="194"/>
      <c r="F265" s="194"/>
      <c r="G265" s="194"/>
      <c r="H265" s="194"/>
      <c r="I265" s="194"/>
      <c r="J265" s="194"/>
      <c r="K265" s="194"/>
      <c r="L265" s="194"/>
    </row>
    <row r="268" spans="1:12" x14ac:dyDescent="0.3">
      <c r="A268" s="176" t="s">
        <v>223</v>
      </c>
      <c r="B268" s="177"/>
      <c r="C268" s="177"/>
    </row>
    <row r="269" spans="1:12" x14ac:dyDescent="0.3">
      <c r="A269" s="180"/>
      <c r="B269" s="180"/>
      <c r="C269" s="180"/>
    </row>
    <row r="270" spans="1:12" x14ac:dyDescent="0.3">
      <c r="A270" s="177"/>
      <c r="B270" s="195" t="s">
        <v>27</v>
      </c>
      <c r="C270" s="195"/>
    </row>
    <row r="271" spans="1:12" x14ac:dyDescent="0.3">
      <c r="A271" s="180"/>
      <c r="B271" s="180" t="s">
        <v>1190</v>
      </c>
      <c r="C271" s="180" t="s">
        <v>32</v>
      </c>
    </row>
    <row r="272" spans="1:12" x14ac:dyDescent="0.3">
      <c r="A272" s="177"/>
      <c r="B272" s="177"/>
      <c r="C272" s="177"/>
    </row>
    <row r="273" spans="1:3" x14ac:dyDescent="0.3">
      <c r="A273" s="178" t="s">
        <v>1191</v>
      </c>
    </row>
    <row r="274" spans="1:3" x14ac:dyDescent="0.3">
      <c r="A274" s="178" t="s">
        <v>65</v>
      </c>
      <c r="B274" s="181">
        <v>1278401</v>
      </c>
      <c r="C274" s="181">
        <v>4246362.7</v>
      </c>
    </row>
    <row r="275" spans="1:3" x14ac:dyDescent="0.3">
      <c r="A275" s="178" t="s">
        <v>64</v>
      </c>
      <c r="B275" s="181">
        <v>543324</v>
      </c>
      <c r="C275" s="181">
        <v>2808436.5</v>
      </c>
    </row>
    <row r="276" spans="1:3" x14ac:dyDescent="0.3">
      <c r="A276" s="178" t="s">
        <v>1192</v>
      </c>
      <c r="B276" s="181">
        <v>591206</v>
      </c>
      <c r="C276" s="181">
        <v>6283108.7000000002</v>
      </c>
    </row>
    <row r="277" spans="1:3" x14ac:dyDescent="0.3">
      <c r="A277" s="178" t="s">
        <v>1193</v>
      </c>
      <c r="B277" s="181"/>
      <c r="C277" s="181"/>
    </row>
    <row r="278" spans="1:3" x14ac:dyDescent="0.3">
      <c r="A278" s="178" t="s">
        <v>121</v>
      </c>
      <c r="B278" s="181">
        <v>14396</v>
      </c>
      <c r="C278" s="181">
        <v>39833.800000000003</v>
      </c>
    </row>
    <row r="279" spans="1:3" x14ac:dyDescent="0.3">
      <c r="A279" s="178" t="s">
        <v>124</v>
      </c>
      <c r="B279" s="181">
        <v>103870</v>
      </c>
      <c r="C279" s="181">
        <v>251573.8</v>
      </c>
    </row>
    <row r="280" spans="1:3" x14ac:dyDescent="0.3">
      <c r="A280" s="178" t="s">
        <v>126</v>
      </c>
      <c r="B280" s="181">
        <v>326587</v>
      </c>
      <c r="C280" s="181">
        <v>1173451.2</v>
      </c>
    </row>
    <row r="281" spans="1:3" x14ac:dyDescent="0.3">
      <c r="A281" s="178" t="s">
        <v>1194</v>
      </c>
      <c r="B281" s="181"/>
      <c r="C281" s="181"/>
    </row>
    <row r="282" spans="1:3" x14ac:dyDescent="0.3">
      <c r="A282" s="178" t="s">
        <v>1195</v>
      </c>
      <c r="B282" s="181">
        <v>1164067</v>
      </c>
      <c r="C282" s="181">
        <v>2151827.1</v>
      </c>
    </row>
    <row r="283" spans="1:3" x14ac:dyDescent="0.3">
      <c r="A283" s="178" t="s">
        <v>1196</v>
      </c>
      <c r="B283" s="181"/>
      <c r="C283" s="181"/>
    </row>
    <row r="284" spans="1:3" x14ac:dyDescent="0.3">
      <c r="A284" s="178" t="s">
        <v>132</v>
      </c>
      <c r="B284" s="181">
        <v>47030</v>
      </c>
      <c r="C284" s="181">
        <v>1065339.3</v>
      </c>
    </row>
    <row r="285" spans="1:3" x14ac:dyDescent="0.3">
      <c r="A285" s="178" t="s">
        <v>1197</v>
      </c>
      <c r="B285" s="181">
        <v>652978</v>
      </c>
      <c r="C285" s="181">
        <v>7577495.2999999998</v>
      </c>
    </row>
    <row r="286" spans="1:3" x14ac:dyDescent="0.3">
      <c r="A286" s="178" t="s">
        <v>1198</v>
      </c>
      <c r="B286" s="181"/>
      <c r="C286" s="181"/>
    </row>
    <row r="287" spans="1:3" x14ac:dyDescent="0.3">
      <c r="A287" s="178" t="s">
        <v>1199</v>
      </c>
      <c r="B287" s="181">
        <v>26618</v>
      </c>
      <c r="C287" s="181">
        <v>582110.30000000005</v>
      </c>
    </row>
    <row r="288" spans="1:3" x14ac:dyDescent="0.3">
      <c r="A288" s="178" t="s">
        <v>1200</v>
      </c>
      <c r="B288" s="181">
        <v>19307</v>
      </c>
      <c r="C288" s="181">
        <v>236137.8</v>
      </c>
    </row>
    <row r="289" spans="1:3" x14ac:dyDescent="0.3">
      <c r="A289" s="178" t="s">
        <v>1201</v>
      </c>
      <c r="B289" s="181">
        <v>29924</v>
      </c>
      <c r="C289" s="181">
        <v>120762.5</v>
      </c>
    </row>
    <row r="290" spans="1:3" x14ac:dyDescent="0.3">
      <c r="A290" s="178" t="s">
        <v>1202</v>
      </c>
      <c r="B290" s="181">
        <v>57549</v>
      </c>
      <c r="C290" s="181">
        <v>2436648.7000000002</v>
      </c>
    </row>
    <row r="291" spans="1:3" x14ac:dyDescent="0.3">
      <c r="A291" s="178" t="s">
        <v>1203</v>
      </c>
      <c r="B291" s="181">
        <v>19877</v>
      </c>
      <c r="C291" s="181">
        <v>418736.1</v>
      </c>
    </row>
    <row r="292" spans="1:3" x14ac:dyDescent="0.3">
      <c r="A292" s="178" t="s">
        <v>154</v>
      </c>
      <c r="B292" s="181">
        <v>84306</v>
      </c>
      <c r="C292" s="181">
        <v>140286.20000000001</v>
      </c>
    </row>
    <row r="293" spans="1:3" x14ac:dyDescent="0.3">
      <c r="A293" s="178" t="s">
        <v>1204</v>
      </c>
      <c r="B293" s="181">
        <v>30858</v>
      </c>
      <c r="C293" s="181">
        <v>723287.7</v>
      </c>
    </row>
    <row r="294" spans="1:3" x14ac:dyDescent="0.3">
      <c r="A294" s="178" t="s">
        <v>1205</v>
      </c>
      <c r="B294" s="181">
        <v>44417</v>
      </c>
      <c r="C294" s="181">
        <v>779912.4</v>
      </c>
    </row>
    <row r="295" spans="1:3" x14ac:dyDescent="0.3">
      <c r="A295" s="178" t="s">
        <v>1206</v>
      </c>
      <c r="B295" s="181"/>
      <c r="C295" s="181"/>
    </row>
    <row r="296" spans="1:3" x14ac:dyDescent="0.3">
      <c r="A296" s="178" t="s">
        <v>1207</v>
      </c>
      <c r="B296" s="181">
        <v>40175</v>
      </c>
      <c r="C296" s="181">
        <v>402701.4</v>
      </c>
    </row>
    <row r="297" spans="1:3" x14ac:dyDescent="0.3">
      <c r="A297" s="178" t="s">
        <v>1208</v>
      </c>
      <c r="B297" s="181">
        <v>15860</v>
      </c>
      <c r="C297" s="181">
        <v>382914.9</v>
      </c>
    </row>
    <row r="298" spans="1:3" x14ac:dyDescent="0.3">
      <c r="A298" s="178" t="s">
        <v>1209</v>
      </c>
      <c r="B298" s="181">
        <v>8927</v>
      </c>
      <c r="C298" s="181">
        <v>207224.3</v>
      </c>
    </row>
    <row r="299" spans="1:3" x14ac:dyDescent="0.3">
      <c r="A299" s="178" t="s">
        <v>1210</v>
      </c>
      <c r="B299" s="181">
        <v>13970</v>
      </c>
      <c r="C299" s="181">
        <v>276309.90000000002</v>
      </c>
    </row>
    <row r="300" spans="1:3" x14ac:dyDescent="0.3">
      <c r="A300" s="178" t="s">
        <v>1211</v>
      </c>
      <c r="B300" s="181">
        <v>33378</v>
      </c>
      <c r="C300" s="181">
        <v>1050474.3999999999</v>
      </c>
    </row>
    <row r="301" spans="1:3" x14ac:dyDescent="0.3">
      <c r="A301" s="178" t="s">
        <v>1212</v>
      </c>
      <c r="B301" s="181">
        <v>8546</v>
      </c>
      <c r="C301" s="181">
        <v>190187.5</v>
      </c>
    </row>
    <row r="302" spans="1:3" x14ac:dyDescent="0.3">
      <c r="A302" s="178" t="s">
        <v>1213</v>
      </c>
      <c r="B302" s="181">
        <v>17359</v>
      </c>
      <c r="C302" s="181">
        <v>545448.30000000005</v>
      </c>
    </row>
    <row r="303" spans="1:3" x14ac:dyDescent="0.3">
      <c r="A303" s="178" t="s">
        <v>1214</v>
      </c>
      <c r="B303" s="181">
        <v>72504</v>
      </c>
      <c r="C303" s="181">
        <v>4922941.3</v>
      </c>
    </row>
    <row r="304" spans="1:3" x14ac:dyDescent="0.3">
      <c r="A304" s="178" t="s">
        <v>1215</v>
      </c>
      <c r="B304" s="181"/>
      <c r="C304" s="181"/>
    </row>
    <row r="305" spans="1:12" x14ac:dyDescent="0.3">
      <c r="A305" s="178" t="s">
        <v>1216</v>
      </c>
      <c r="B305" s="181">
        <v>281895</v>
      </c>
      <c r="C305" s="181">
        <v>88850.5</v>
      </c>
    </row>
    <row r="306" spans="1:12" x14ac:dyDescent="0.3">
      <c r="A306" s="178" t="s">
        <v>1217</v>
      </c>
      <c r="B306" s="181">
        <v>448418</v>
      </c>
      <c r="C306" s="181">
        <v>158206.1</v>
      </c>
    </row>
    <row r="307" spans="1:12" x14ac:dyDescent="0.3">
      <c r="A307" s="178" t="s">
        <v>1218</v>
      </c>
      <c r="B307" s="181">
        <v>0</v>
      </c>
      <c r="C307" s="181">
        <v>81311</v>
      </c>
    </row>
    <row r="308" spans="1:12" x14ac:dyDescent="0.3">
      <c r="A308" s="178" t="s">
        <v>1219</v>
      </c>
      <c r="B308" s="181">
        <v>197607</v>
      </c>
      <c r="C308" s="181">
        <v>78975.7</v>
      </c>
    </row>
    <row r="309" spans="1:12" x14ac:dyDescent="0.3">
      <c r="A309" s="178" t="s">
        <v>1220</v>
      </c>
      <c r="B309" s="181">
        <v>722942</v>
      </c>
      <c r="C309" s="181">
        <v>535563.80000000005</v>
      </c>
    </row>
    <row r="310" spans="1:12" x14ac:dyDescent="0.3">
      <c r="A310" s="178" t="s">
        <v>1221</v>
      </c>
      <c r="B310" s="181">
        <v>292607</v>
      </c>
      <c r="C310" s="181">
        <v>98105.3</v>
      </c>
    </row>
    <row r="311" spans="1:12" x14ac:dyDescent="0.3">
      <c r="A311" s="178" t="s">
        <v>1222</v>
      </c>
      <c r="B311" s="181">
        <v>451232</v>
      </c>
      <c r="C311" s="181">
        <v>233282.7</v>
      </c>
    </row>
    <row r="312" spans="1:12" x14ac:dyDescent="0.3">
      <c r="A312" s="178" t="s">
        <v>1223</v>
      </c>
      <c r="B312" s="181"/>
      <c r="C312" s="181"/>
    </row>
    <row r="313" spans="1:12" x14ac:dyDescent="0.3">
      <c r="A313" s="178" t="s">
        <v>1224</v>
      </c>
      <c r="B313" s="181">
        <v>82827</v>
      </c>
      <c r="C313" s="181">
        <v>1676048.4</v>
      </c>
    </row>
    <row r="314" spans="1:12" x14ac:dyDescent="0.3">
      <c r="A314" s="178" t="s">
        <v>1225</v>
      </c>
      <c r="B314" s="181">
        <v>25841</v>
      </c>
      <c r="C314" s="181">
        <v>635689.30000000005</v>
      </c>
    </row>
    <row r="315" spans="1:12" x14ac:dyDescent="0.3">
      <c r="A315" s="178" t="s">
        <v>1226</v>
      </c>
      <c r="B315" s="181">
        <v>25708</v>
      </c>
      <c r="C315" s="181">
        <v>439439.7</v>
      </c>
    </row>
    <row r="316" spans="1:12" x14ac:dyDescent="0.3">
      <c r="A316" s="182" t="s">
        <v>1227</v>
      </c>
      <c r="B316" s="183">
        <v>8666</v>
      </c>
      <c r="C316" s="183">
        <v>133219</v>
      </c>
    </row>
    <row r="318" spans="1:12" ht="40.200000000000003" customHeight="1" x14ac:dyDescent="0.3">
      <c r="A318" s="194" t="s">
        <v>1228</v>
      </c>
      <c r="B318" s="194"/>
      <c r="C318" s="194"/>
      <c r="D318" s="194"/>
      <c r="E318" s="194"/>
      <c r="F318" s="194"/>
      <c r="G318" s="194"/>
      <c r="H318" s="194"/>
      <c r="I318" s="194"/>
      <c r="J318" s="194"/>
      <c r="K318" s="194"/>
      <c r="L318" s="194"/>
    </row>
    <row r="320" spans="1:12" x14ac:dyDescent="0.3">
      <c r="A320" s="178" t="s">
        <v>1229</v>
      </c>
    </row>
  </sheetData>
  <mergeCells count="27">
    <mergeCell ref="A265:L265"/>
    <mergeCell ref="B270:C270"/>
    <mergeCell ref="A318:L318"/>
    <mergeCell ref="B164:C164"/>
    <mergeCell ref="E164:F164"/>
    <mergeCell ref="H164:I164"/>
    <mergeCell ref="K164:L164"/>
    <mergeCell ref="A212:L212"/>
    <mergeCell ref="B217:C217"/>
    <mergeCell ref="E217:F217"/>
    <mergeCell ref="H217:I217"/>
    <mergeCell ref="K217:L217"/>
    <mergeCell ref="A158:L158"/>
    <mergeCell ref="B3:C3"/>
    <mergeCell ref="E3:F3"/>
    <mergeCell ref="H3:I3"/>
    <mergeCell ref="K3:L3"/>
    <mergeCell ref="A51:L51"/>
    <mergeCell ref="B56:C56"/>
    <mergeCell ref="E56:F56"/>
    <mergeCell ref="H56:I56"/>
    <mergeCell ref="K56:L56"/>
    <mergeCell ref="A104:L104"/>
    <mergeCell ref="B110:C110"/>
    <mergeCell ref="E110:F110"/>
    <mergeCell ref="H110:I110"/>
    <mergeCell ref="K110:L11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ACD7A-CEC0-486D-98CF-531F72A2A1A3}">
  <sheetPr>
    <pageSetUpPr fitToPage="1"/>
  </sheetPr>
  <dimension ref="A1:N56"/>
  <sheetViews>
    <sheetView zoomScale="80" zoomScaleNormal="80" workbookViewId="0">
      <selection activeCell="A2" sqref="A2"/>
    </sheetView>
  </sheetViews>
  <sheetFormatPr defaultColWidth="8" defaultRowHeight="13.8" x14ac:dyDescent="0.3"/>
  <cols>
    <col min="1" max="1" width="24.21875" style="93" customWidth="1"/>
    <col min="2" max="2" width="11.44140625" style="93" customWidth="1"/>
    <col min="3" max="3" width="10.44140625" style="93" customWidth="1"/>
    <col min="4" max="4" width="8.77734375" style="93" customWidth="1"/>
    <col min="5" max="5" width="10.21875" style="93" customWidth="1"/>
    <col min="6" max="6" width="10.21875" style="94" customWidth="1"/>
    <col min="7" max="7" width="12" style="93" customWidth="1"/>
    <col min="8" max="8" width="2.21875" style="93" customWidth="1"/>
    <col min="9" max="9" width="12.44140625" style="93" customWidth="1"/>
    <col min="10" max="13" width="11.77734375" style="93" customWidth="1"/>
    <col min="14" max="14" width="12.21875" style="93" customWidth="1"/>
    <col min="15" max="16384" width="8" style="93"/>
  </cols>
  <sheetData>
    <row r="1" spans="1:14" x14ac:dyDescent="0.3">
      <c r="A1" s="93" t="s">
        <v>224</v>
      </c>
    </row>
    <row r="3" spans="1:14" x14ac:dyDescent="0.3">
      <c r="A3" s="95"/>
      <c r="B3" s="95"/>
      <c r="C3" s="95"/>
      <c r="D3" s="95"/>
      <c r="E3" s="95"/>
      <c r="F3" s="96"/>
      <c r="G3" s="95"/>
      <c r="H3" s="95"/>
      <c r="I3" s="95"/>
      <c r="J3" s="95"/>
      <c r="K3" s="95"/>
      <c r="L3" s="95"/>
      <c r="M3" s="95"/>
      <c r="N3" s="97" t="s">
        <v>29</v>
      </c>
    </row>
    <row r="4" spans="1:14" x14ac:dyDescent="0.3">
      <c r="B4" s="197" t="s">
        <v>185</v>
      </c>
      <c r="C4" s="197"/>
      <c r="D4" s="197"/>
      <c r="E4" s="197"/>
      <c r="F4" s="197"/>
      <c r="G4" s="197"/>
      <c r="I4" s="197" t="s">
        <v>225</v>
      </c>
      <c r="J4" s="197"/>
      <c r="K4" s="197"/>
      <c r="L4" s="197"/>
      <c r="M4" s="197"/>
      <c r="N4" s="197"/>
    </row>
    <row r="5" spans="1:14" x14ac:dyDescent="0.3">
      <c r="B5" s="98"/>
      <c r="C5" s="197" t="s">
        <v>186</v>
      </c>
      <c r="D5" s="197"/>
      <c r="E5" s="197"/>
      <c r="F5" s="197"/>
      <c r="G5" s="197"/>
      <c r="I5" s="98"/>
      <c r="J5" s="197" t="s">
        <v>186</v>
      </c>
      <c r="K5" s="197"/>
      <c r="L5" s="197"/>
      <c r="M5" s="197"/>
      <c r="N5" s="197"/>
    </row>
    <row r="6" spans="1:14" x14ac:dyDescent="0.3">
      <c r="A6" s="95"/>
      <c r="B6" s="99" t="s">
        <v>187</v>
      </c>
      <c r="C6" s="99" t="s">
        <v>188</v>
      </c>
      <c r="D6" s="99" t="s">
        <v>189</v>
      </c>
      <c r="E6" s="99" t="s">
        <v>190</v>
      </c>
      <c r="F6" s="100" t="s">
        <v>191</v>
      </c>
      <c r="G6" s="99" t="s">
        <v>192</v>
      </c>
      <c r="H6" s="95"/>
      <c r="I6" s="100" t="s">
        <v>187</v>
      </c>
      <c r="J6" s="99" t="s">
        <v>188</v>
      </c>
      <c r="K6" s="99" t="s">
        <v>189</v>
      </c>
      <c r="L6" s="99" t="s">
        <v>190</v>
      </c>
      <c r="M6" s="100" t="s">
        <v>191</v>
      </c>
      <c r="N6" s="99" t="s">
        <v>192</v>
      </c>
    </row>
    <row r="7" spans="1:14" x14ac:dyDescent="0.3">
      <c r="I7" s="94"/>
      <c r="M7" s="94"/>
    </row>
    <row r="8" spans="1:14" x14ac:dyDescent="0.3">
      <c r="A8" s="101" t="s">
        <v>35</v>
      </c>
      <c r="B8" s="122">
        <v>1972062.2520036423</v>
      </c>
      <c r="C8" s="122">
        <v>123686.56498585024</v>
      </c>
      <c r="D8" s="122">
        <v>84279.447345530614</v>
      </c>
      <c r="E8" s="122">
        <v>85392.942783059407</v>
      </c>
      <c r="F8" s="122">
        <v>603333.59211410314</v>
      </c>
      <c r="G8" s="122">
        <v>79672.724564619231</v>
      </c>
      <c r="H8" s="122"/>
      <c r="I8" s="123">
        <v>1.8676990316015663</v>
      </c>
      <c r="J8" s="123">
        <v>6.2447472644816733</v>
      </c>
      <c r="K8" s="123">
        <v>1.3711076705509084</v>
      </c>
      <c r="L8" s="123">
        <v>6.8411755917646202</v>
      </c>
      <c r="M8" s="123">
        <v>-1.7511984421173583</v>
      </c>
      <c r="N8" s="123">
        <v>-2.7066055062648324</v>
      </c>
    </row>
    <row r="9" spans="1:14" x14ac:dyDescent="0.3">
      <c r="A9" s="94" t="s">
        <v>36</v>
      </c>
      <c r="B9" s="122">
        <v>46178.486709653072</v>
      </c>
      <c r="C9" s="122">
        <v>356.02256980132188</v>
      </c>
      <c r="D9" s="122">
        <v>122.68963778564269</v>
      </c>
      <c r="E9" s="122">
        <v>784.82943195160817</v>
      </c>
      <c r="F9" s="122">
        <v>13177.441781164216</v>
      </c>
      <c r="G9" s="122">
        <v>2159.464218400009</v>
      </c>
      <c r="H9" s="102"/>
      <c r="I9" s="123">
        <v>-1.8341089336562422</v>
      </c>
      <c r="J9" s="123">
        <v>3.3185079282784034</v>
      </c>
      <c r="K9" s="123">
        <v>1.2341867475092096</v>
      </c>
      <c r="L9" s="123">
        <v>7.0049634169364969</v>
      </c>
      <c r="M9" s="123">
        <v>-17.186854518220805</v>
      </c>
      <c r="N9" s="123">
        <v>-3.4577637977039997</v>
      </c>
    </row>
    <row r="10" spans="1:14" x14ac:dyDescent="0.3">
      <c r="A10" s="94" t="s">
        <v>37</v>
      </c>
      <c r="B10" s="122">
        <v>4102929.6003171895</v>
      </c>
      <c r="C10" s="122">
        <v>231950.1615317078</v>
      </c>
      <c r="D10" s="122">
        <v>51742.675464991007</v>
      </c>
      <c r="E10" s="122">
        <v>146191.77167818244</v>
      </c>
      <c r="F10" s="122">
        <v>1566442.7514562299</v>
      </c>
      <c r="G10" s="122">
        <v>190081.40586812678</v>
      </c>
      <c r="H10" s="102"/>
      <c r="I10" s="123">
        <v>1.5762960393478409</v>
      </c>
      <c r="J10" s="123">
        <v>2.9485996968125563</v>
      </c>
      <c r="K10" s="123">
        <v>1.1880562261612122</v>
      </c>
      <c r="L10" s="123">
        <v>3.5264164908697277</v>
      </c>
      <c r="M10" s="123">
        <v>1.2285094536468271</v>
      </c>
      <c r="N10" s="123">
        <v>-2.3860303906362246</v>
      </c>
    </row>
    <row r="11" spans="1:14" x14ac:dyDescent="0.3">
      <c r="A11" s="94" t="s">
        <v>40</v>
      </c>
      <c r="B11" s="122">
        <v>217317.29095246983</v>
      </c>
      <c r="C11" s="122">
        <v>12905.216385838457</v>
      </c>
      <c r="D11" s="122">
        <v>5248.8048977491253</v>
      </c>
      <c r="E11" s="122">
        <v>32404.459236240353</v>
      </c>
      <c r="F11" s="122">
        <v>31068.669239504925</v>
      </c>
      <c r="G11" s="122">
        <v>4553.2479484069572</v>
      </c>
      <c r="H11" s="102"/>
      <c r="I11" s="123">
        <v>0.49094104352948753</v>
      </c>
      <c r="J11" s="123">
        <v>1.3859799372869714</v>
      </c>
      <c r="K11" s="123">
        <v>0.58283038417712385</v>
      </c>
      <c r="L11" s="123">
        <v>1.9497699554924284</v>
      </c>
      <c r="M11" s="123">
        <v>-0.89124188143382743</v>
      </c>
      <c r="N11" s="123">
        <v>-1.3944087763480506</v>
      </c>
    </row>
    <row r="12" spans="1:14" x14ac:dyDescent="0.3">
      <c r="A12" s="94" t="s">
        <v>38</v>
      </c>
      <c r="B12" s="122">
        <v>550922.55779881822</v>
      </c>
      <c r="C12" s="122">
        <v>13429.951393771773</v>
      </c>
      <c r="D12" s="122">
        <v>21183.394971863007</v>
      </c>
      <c r="E12" s="122">
        <v>18671.049104437898</v>
      </c>
      <c r="F12" s="122">
        <v>125700.47017664324</v>
      </c>
      <c r="G12" s="122">
        <v>12371.221275850201</v>
      </c>
      <c r="H12" s="102"/>
      <c r="I12" s="123">
        <v>2.5468586086729275</v>
      </c>
      <c r="J12" s="123">
        <v>1.8512576119710942</v>
      </c>
      <c r="K12" s="123">
        <v>1.3091406049147036</v>
      </c>
      <c r="L12" s="123">
        <v>5.7715138154113257</v>
      </c>
      <c r="M12" s="123">
        <v>-2.5265846923839983</v>
      </c>
      <c r="N12" s="123">
        <v>-0.84259217475891535</v>
      </c>
    </row>
    <row r="13" spans="1:14" x14ac:dyDescent="0.3">
      <c r="A13" s="94" t="s">
        <v>39</v>
      </c>
      <c r="B13" s="122">
        <v>3162306.7967343098</v>
      </c>
      <c r="C13" s="122">
        <v>219748.39134463336</v>
      </c>
      <c r="D13" s="122">
        <v>117091.02024047969</v>
      </c>
      <c r="E13" s="122">
        <v>137097.1859860417</v>
      </c>
      <c r="F13" s="122">
        <v>1073324.8192654413</v>
      </c>
      <c r="G13" s="122">
        <v>110545.14847605837</v>
      </c>
      <c r="H13" s="102"/>
      <c r="I13" s="123">
        <v>0.27236145028078296</v>
      </c>
      <c r="J13" s="123">
        <v>-1.2263539009196693</v>
      </c>
      <c r="K13" s="123">
        <v>1.2618035422353564</v>
      </c>
      <c r="L13" s="123">
        <v>-0.67193538288538535</v>
      </c>
      <c r="M13" s="123">
        <v>1.3595494920762217</v>
      </c>
      <c r="N13" s="123">
        <v>2.3154977867598077</v>
      </c>
    </row>
    <row r="14" spans="1:14" x14ac:dyDescent="0.3">
      <c r="A14" s="94" t="s">
        <v>211</v>
      </c>
      <c r="B14" s="122">
        <v>670102.22986555542</v>
      </c>
      <c r="C14" s="122">
        <v>65325.055469403247</v>
      </c>
      <c r="D14" s="122">
        <v>34730.086038552756</v>
      </c>
      <c r="E14" s="122">
        <v>51828.744958460869</v>
      </c>
      <c r="F14" s="122">
        <v>191228.97582407776</v>
      </c>
      <c r="G14" s="122">
        <v>16312.631373955674</v>
      </c>
      <c r="H14" s="102"/>
      <c r="I14" s="123">
        <v>-0.13399325372195089</v>
      </c>
      <c r="J14" s="123">
        <v>-0.40097262474083661</v>
      </c>
      <c r="K14" s="123">
        <v>0.99936571536209817</v>
      </c>
      <c r="L14" s="123">
        <v>0.15821579892783147</v>
      </c>
      <c r="M14" s="123">
        <v>-1.9353666593946157</v>
      </c>
      <c r="N14" s="123">
        <v>-1.4688969542904764</v>
      </c>
    </row>
    <row r="15" spans="1:14" x14ac:dyDescent="0.3">
      <c r="A15" s="94" t="s">
        <v>41</v>
      </c>
      <c r="B15" s="122">
        <v>3389240.8913007099</v>
      </c>
      <c r="C15" s="122">
        <v>222141.34308618357</v>
      </c>
      <c r="D15" s="122">
        <v>139692.63393833535</v>
      </c>
      <c r="E15" s="122">
        <v>129698.79743523858</v>
      </c>
      <c r="F15" s="122">
        <v>1041139.3682788461</v>
      </c>
      <c r="G15" s="122">
        <v>109637.77609474848</v>
      </c>
      <c r="H15" s="102"/>
      <c r="I15" s="123">
        <v>0.94573365686527222</v>
      </c>
      <c r="J15" s="123">
        <v>3.0025142952712538</v>
      </c>
      <c r="K15" s="123">
        <v>0.50758063032155698</v>
      </c>
      <c r="L15" s="123">
        <v>3.5807068782510378</v>
      </c>
      <c r="M15" s="123">
        <v>-0.78551602256144071</v>
      </c>
      <c r="N15" s="123">
        <v>0.49013990488456277</v>
      </c>
    </row>
    <row r="16" spans="1:14" x14ac:dyDescent="0.3">
      <c r="A16" s="94" t="s">
        <v>42</v>
      </c>
      <c r="B16" s="122">
        <v>905872.2115429074</v>
      </c>
      <c r="C16" s="122">
        <v>79850.40122698115</v>
      </c>
      <c r="D16" s="122">
        <v>43411.790490621141</v>
      </c>
      <c r="E16" s="122">
        <v>82292.724881821268</v>
      </c>
      <c r="F16" s="122">
        <v>126876.74570091914</v>
      </c>
      <c r="G16" s="122">
        <v>26354.619718903181</v>
      </c>
      <c r="H16" s="102"/>
      <c r="I16" s="123">
        <v>1.1525441439648265</v>
      </c>
      <c r="J16" s="123">
        <v>1.2345153717129167</v>
      </c>
      <c r="K16" s="123">
        <v>1.1717470541309709</v>
      </c>
      <c r="L16" s="123">
        <v>1.8024077708197079</v>
      </c>
      <c r="M16" s="123">
        <v>-4.9097878213886226</v>
      </c>
      <c r="N16" s="123">
        <v>-1.5881985685480913</v>
      </c>
    </row>
    <row r="17" spans="1:14" x14ac:dyDescent="0.3">
      <c r="A17" s="94" t="s">
        <v>43</v>
      </c>
      <c r="B17" s="122">
        <v>406388.720774421</v>
      </c>
      <c r="C17" s="122">
        <v>31193.423920339344</v>
      </c>
      <c r="D17" s="122">
        <v>11322.040755746762</v>
      </c>
      <c r="E17" s="122">
        <v>15886.533021055608</v>
      </c>
      <c r="F17" s="122">
        <v>78880.039909073617</v>
      </c>
      <c r="G17" s="122">
        <v>15576.890403718322</v>
      </c>
      <c r="H17" s="102"/>
      <c r="I17" s="123">
        <v>0.28334721066398894</v>
      </c>
      <c r="J17" s="123">
        <v>1.65345890878496</v>
      </c>
      <c r="K17" s="123">
        <v>0.30065317214647702</v>
      </c>
      <c r="L17" s="123">
        <v>2.2270809568881003</v>
      </c>
      <c r="M17" s="123">
        <v>-8.5039897854865458</v>
      </c>
      <c r="N17" s="123">
        <v>-1.3423071864294605</v>
      </c>
    </row>
    <row r="18" spans="1:14" x14ac:dyDescent="0.3">
      <c r="A18" s="94" t="s">
        <v>44</v>
      </c>
      <c r="B18" s="122">
        <v>709661.21937614749</v>
      </c>
      <c r="C18" s="122">
        <v>38617.100435658867</v>
      </c>
      <c r="D18" s="122">
        <v>22138.92917175396</v>
      </c>
      <c r="E18" s="122">
        <v>37424.607497237004</v>
      </c>
      <c r="F18" s="122">
        <v>161118.16681005497</v>
      </c>
      <c r="G18" s="122">
        <v>22810.283496396387</v>
      </c>
      <c r="H18" s="102"/>
      <c r="I18" s="123">
        <v>1.0732325778171787</v>
      </c>
      <c r="J18" s="123">
        <v>0.92368936000460677</v>
      </c>
      <c r="K18" s="123">
        <v>-3.4992839518359645E-2</v>
      </c>
      <c r="L18" s="123">
        <v>1.4899739251572781</v>
      </c>
      <c r="M18" s="123">
        <v>-3.7773547766689739</v>
      </c>
      <c r="N18" s="123">
        <v>-0.32944130503833219</v>
      </c>
    </row>
    <row r="19" spans="1:14" x14ac:dyDescent="0.3">
      <c r="A19" s="94" t="s">
        <v>45</v>
      </c>
      <c r="B19" s="122">
        <v>1246521.503622862</v>
      </c>
      <c r="C19" s="122">
        <v>75575.771194249697</v>
      </c>
      <c r="D19" s="122">
        <v>55965.291381456394</v>
      </c>
      <c r="E19" s="122">
        <v>117720.31673483005</v>
      </c>
      <c r="F19" s="122">
        <v>131239.60236776742</v>
      </c>
      <c r="G19" s="122">
        <v>29061.227282005228</v>
      </c>
      <c r="H19" s="102"/>
      <c r="I19" s="123">
        <v>0.97995059881752755</v>
      </c>
      <c r="J19" s="123">
        <v>-4.4456027781114251</v>
      </c>
      <c r="K19" s="123">
        <v>0.3341526744910685</v>
      </c>
      <c r="L19" s="123">
        <v>-3.9100459694387739</v>
      </c>
      <c r="M19" s="123">
        <v>-0.86807186630117206</v>
      </c>
      <c r="N19" s="123">
        <v>-1.6554614866732671</v>
      </c>
    </row>
    <row r="20" spans="1:14" x14ac:dyDescent="0.3">
      <c r="A20" s="94" t="s">
        <v>46</v>
      </c>
      <c r="B20" s="122">
        <v>704166.00154385623</v>
      </c>
      <c r="C20" s="122">
        <v>41124.145798148544</v>
      </c>
      <c r="D20" s="122">
        <v>29471.610808009635</v>
      </c>
      <c r="E20" s="122">
        <v>39937.843337545281</v>
      </c>
      <c r="F20" s="122">
        <v>143768.17312043268</v>
      </c>
      <c r="G20" s="122">
        <v>15907.94921578275</v>
      </c>
      <c r="H20" s="102"/>
      <c r="I20" s="123">
        <v>-1.9699869095822744</v>
      </c>
      <c r="J20" s="123">
        <v>-0.87899584349342696</v>
      </c>
      <c r="K20" s="123">
        <v>8.9542861355188616E-2</v>
      </c>
      <c r="L20" s="123">
        <v>2.6792853033775059</v>
      </c>
      <c r="M20" s="123">
        <v>-6.3202178666443665</v>
      </c>
      <c r="N20" s="123">
        <v>-0.50130710894208497</v>
      </c>
    </row>
    <row r="21" spans="1:14" x14ac:dyDescent="0.3">
      <c r="A21" s="94" t="s">
        <v>47</v>
      </c>
      <c r="B21" s="122">
        <v>261010.16508235788</v>
      </c>
      <c r="C21" s="122">
        <v>12486.720496262276</v>
      </c>
      <c r="D21" s="122">
        <v>6218.6515315410479</v>
      </c>
      <c r="E21" s="122">
        <v>19069.781732813684</v>
      </c>
      <c r="F21" s="122">
        <v>75203.434259161528</v>
      </c>
      <c r="G21" s="122">
        <v>10177.08042542102</v>
      </c>
      <c r="H21" s="102"/>
      <c r="I21" s="123">
        <v>-3.2452495433507513</v>
      </c>
      <c r="J21" s="123">
        <v>-2.0963736543248515</v>
      </c>
      <c r="K21" s="123">
        <v>6.5635865159187068E-2</v>
      </c>
      <c r="L21" s="123">
        <v>-1.550072431048958</v>
      </c>
      <c r="M21" s="123">
        <v>-3.6840552739988568</v>
      </c>
      <c r="N21" s="123">
        <v>4.1199538044520949</v>
      </c>
    </row>
    <row r="22" spans="1:14" x14ac:dyDescent="0.3">
      <c r="A22" s="94" t="s">
        <v>48</v>
      </c>
      <c r="B22" s="122">
        <v>1278381.6025078266</v>
      </c>
      <c r="C22" s="122">
        <v>62374.228587847669</v>
      </c>
      <c r="D22" s="122">
        <v>58023.872257359981</v>
      </c>
      <c r="E22" s="122">
        <v>88714.575364145465</v>
      </c>
      <c r="F22" s="122">
        <v>157413.09750141323</v>
      </c>
      <c r="G22" s="122">
        <v>31364.400168291741</v>
      </c>
      <c r="H22" s="102"/>
      <c r="I22" s="123">
        <v>-3.6509512474087806</v>
      </c>
      <c r="J22" s="123">
        <v>6.8318107012228249E-2</v>
      </c>
      <c r="K22" s="123">
        <v>-0.67960987342567192</v>
      </c>
      <c r="L22" s="123">
        <v>0.62919698145968472</v>
      </c>
      <c r="M22" s="123">
        <v>-0.61005547809686578</v>
      </c>
      <c r="N22" s="123">
        <v>-1.7029253866354503</v>
      </c>
    </row>
    <row r="23" spans="1:14" x14ac:dyDescent="0.3">
      <c r="A23" s="94" t="s">
        <v>49</v>
      </c>
      <c r="B23" s="122">
        <v>1966587.3056433941</v>
      </c>
      <c r="C23" s="122">
        <v>141685.02526479293</v>
      </c>
      <c r="D23" s="122">
        <v>123230.25756865089</v>
      </c>
      <c r="E23" s="122">
        <v>147066.04593449124</v>
      </c>
      <c r="F23" s="122">
        <v>158575.95914566811</v>
      </c>
      <c r="G23" s="122">
        <v>12996.286721911099</v>
      </c>
      <c r="H23" s="102"/>
      <c r="I23" s="123">
        <v>-1.2601403829311357</v>
      </c>
      <c r="J23" s="123">
        <v>-4.9681937924538353</v>
      </c>
      <c r="K23" s="123">
        <v>-0.14290898686341527</v>
      </c>
      <c r="L23" s="123">
        <v>-1.9648623759005768</v>
      </c>
      <c r="M23" s="123">
        <v>-0.66713496324123944</v>
      </c>
      <c r="N23" s="123">
        <v>-1.3305876476514178</v>
      </c>
    </row>
    <row r="24" spans="1:14" x14ac:dyDescent="0.3">
      <c r="A24" s="94" t="s">
        <v>50</v>
      </c>
      <c r="B24" s="122">
        <v>350041.25147500861</v>
      </c>
      <c r="C24" s="122">
        <v>25241.9929084012</v>
      </c>
      <c r="D24" s="122">
        <v>14596.141191267545</v>
      </c>
      <c r="E24" s="122">
        <v>30617.579866711614</v>
      </c>
      <c r="F24" s="122">
        <v>22842.32253177687</v>
      </c>
      <c r="G24" s="122">
        <v>9094.9038666019405</v>
      </c>
      <c r="H24" s="102"/>
      <c r="I24" s="123">
        <v>0.91343212994715506</v>
      </c>
      <c r="J24" s="123">
        <v>-2.3685098956989856</v>
      </c>
      <c r="K24" s="123">
        <v>-1.49333717378648E-3</v>
      </c>
      <c r="L24" s="123">
        <v>1.870360117817597</v>
      </c>
      <c r="M24" s="123">
        <v>-1.979515100117111</v>
      </c>
      <c r="N24" s="123">
        <v>-3.7818492539788076</v>
      </c>
    </row>
    <row r="25" spans="1:14" x14ac:dyDescent="0.3">
      <c r="A25" s="94" t="s">
        <v>51</v>
      </c>
      <c r="B25" s="122">
        <v>824125.36869158829</v>
      </c>
      <c r="C25" s="122">
        <v>26316.995793560036</v>
      </c>
      <c r="D25" s="122">
        <v>26604.265006230762</v>
      </c>
      <c r="E25" s="122">
        <v>37658.703623307789</v>
      </c>
      <c r="F25" s="122">
        <v>130689.2857225613</v>
      </c>
      <c r="G25" s="122">
        <v>13668.485672611667</v>
      </c>
      <c r="H25" s="102"/>
      <c r="I25" s="123">
        <v>-3.9550703563936329</v>
      </c>
      <c r="J25" s="123">
        <v>-1.5966086040111804</v>
      </c>
      <c r="K25" s="123">
        <v>0.3588984181314348</v>
      </c>
      <c r="L25" s="123">
        <v>-1.0457790099011313</v>
      </c>
      <c r="M25" s="123">
        <v>-0.51473351871592354</v>
      </c>
      <c r="N25" s="123">
        <v>-2.7700421835395272</v>
      </c>
    </row>
    <row r="26" spans="1:14" x14ac:dyDescent="0.3">
      <c r="A26" s="94" t="s">
        <v>52</v>
      </c>
      <c r="B26" s="122">
        <v>1526756.0566314047</v>
      </c>
      <c r="C26" s="122">
        <v>85450.55948502534</v>
      </c>
      <c r="D26" s="122">
        <v>113504.69833687667</v>
      </c>
      <c r="E26" s="122">
        <v>130176.91201746314</v>
      </c>
      <c r="F26" s="122">
        <v>125677.01481825743</v>
      </c>
      <c r="G26" s="122">
        <v>24298.4329098216</v>
      </c>
      <c r="H26" s="102"/>
      <c r="I26" s="123">
        <v>0.31504244268874304</v>
      </c>
      <c r="J26" s="123">
        <v>-0.22181659211165783</v>
      </c>
      <c r="K26" s="123">
        <v>0.7588085571986547</v>
      </c>
      <c r="L26" s="123">
        <v>0.33751207259365162</v>
      </c>
      <c r="M26" s="123">
        <v>-0.52700367727752917</v>
      </c>
      <c r="N26" s="123">
        <v>-1.7077394268158723</v>
      </c>
    </row>
    <row r="27" spans="1:14" x14ac:dyDescent="0.3">
      <c r="A27" s="94" t="s">
        <v>53</v>
      </c>
      <c r="B27" s="122">
        <v>854111.54445215792</v>
      </c>
      <c r="C27" s="122">
        <v>38655.448121543239</v>
      </c>
      <c r="D27" s="122">
        <v>14717.874131997949</v>
      </c>
      <c r="E27" s="122">
        <v>63425.775374964825</v>
      </c>
      <c r="F27" s="122">
        <v>136167.51997690267</v>
      </c>
      <c r="G27" s="122">
        <v>27282.920298369398</v>
      </c>
      <c r="H27" s="102"/>
      <c r="I27" s="123">
        <v>1.120166634413164</v>
      </c>
      <c r="J27" s="123">
        <v>-1.6712504887530197</v>
      </c>
      <c r="K27" s="123">
        <v>0.59724754426120219</v>
      </c>
      <c r="L27" s="123">
        <v>-1.1207013659565956</v>
      </c>
      <c r="M27" s="123">
        <v>-0.23398178274475689</v>
      </c>
      <c r="N27" s="123">
        <v>-3.2020464444262631</v>
      </c>
    </row>
    <row r="28" spans="1:14" x14ac:dyDescent="0.3">
      <c r="A28" s="94"/>
      <c r="B28" s="122"/>
      <c r="C28" s="122"/>
      <c r="D28" s="122"/>
      <c r="E28" s="122"/>
      <c r="F28" s="122"/>
      <c r="G28" s="122"/>
      <c r="H28" s="102"/>
    </row>
    <row r="29" spans="1:14" x14ac:dyDescent="0.3">
      <c r="A29" s="103" t="s">
        <v>27</v>
      </c>
      <c r="B29" s="104">
        <v>25144683.057026286</v>
      </c>
      <c r="C29" s="104">
        <v>1548114.5199999998</v>
      </c>
      <c r="D29" s="104">
        <v>973296.17516679992</v>
      </c>
      <c r="E29" s="104">
        <v>1412061.18</v>
      </c>
      <c r="F29" s="104">
        <v>6093867.4499999974</v>
      </c>
      <c r="G29" s="104">
        <v>763927.10000000021</v>
      </c>
      <c r="H29" s="105"/>
      <c r="I29" s="124">
        <v>0.30238890732923523</v>
      </c>
      <c r="J29" s="124">
        <v>0.49999999999998723</v>
      </c>
      <c r="K29" s="124">
        <v>0.59999999999998432</v>
      </c>
      <c r="L29" s="124">
        <v>0.89999999999999925</v>
      </c>
      <c r="M29" s="124">
        <v>-0.49999999999999706</v>
      </c>
      <c r="N29" s="124">
        <v>-1.0000000000000007</v>
      </c>
    </row>
    <row r="30" spans="1:14" x14ac:dyDescent="0.3">
      <c r="A30" s="95"/>
      <c r="B30" s="95"/>
      <c r="C30" s="95"/>
      <c r="D30" s="95"/>
      <c r="E30" s="95"/>
      <c r="F30" s="96"/>
      <c r="G30" s="95"/>
      <c r="H30" s="95"/>
      <c r="I30" s="95"/>
      <c r="J30" s="95"/>
      <c r="K30" s="95"/>
      <c r="L30" s="95"/>
      <c r="M30" s="95"/>
      <c r="N30" s="95"/>
    </row>
    <row r="32" spans="1:14" ht="12.75" customHeight="1" x14ac:dyDescent="0.3">
      <c r="A32" s="196" t="s">
        <v>193</v>
      </c>
      <c r="B32" s="196"/>
      <c r="C32" s="196"/>
      <c r="D32" s="196"/>
      <c r="E32" s="196"/>
      <c r="F32" s="196"/>
      <c r="G32" s="196"/>
      <c r="H32" s="196"/>
      <c r="I32" s="196"/>
      <c r="J32" s="196"/>
      <c r="K32" s="196"/>
      <c r="L32" s="196"/>
      <c r="M32" s="196"/>
      <c r="N32" s="196"/>
    </row>
    <row r="34" spans="1:1" x14ac:dyDescent="0.3">
      <c r="A34" s="11" t="s">
        <v>60</v>
      </c>
    </row>
    <row r="56" spans="8:8" x14ac:dyDescent="0.3">
      <c r="H56" s="125"/>
    </row>
  </sheetData>
  <mergeCells count="5">
    <mergeCell ref="A32:N32"/>
    <mergeCell ref="B4:G4"/>
    <mergeCell ref="I4:N4"/>
    <mergeCell ref="C5:G5"/>
    <mergeCell ref="J5:N5"/>
  </mergeCells>
  <pageMargins left="0" right="0" top="0" bottom="0" header="0" footer="0"/>
  <pageSetup paperSize="9" scale="72" orientation="landscape" r:id="rId1"/>
  <headerFooter alignWithMargins="0"/>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9A02B-EA0E-4077-9305-01D7627486AB}">
  <dimension ref="A1:R31"/>
  <sheetViews>
    <sheetView zoomScale="80" zoomScaleNormal="80" workbookViewId="0">
      <selection activeCell="A2" sqref="A2"/>
    </sheetView>
  </sheetViews>
  <sheetFormatPr defaultColWidth="8" defaultRowHeight="13.8" x14ac:dyDescent="0.3"/>
  <cols>
    <col min="1" max="1" width="17.5546875" style="57" customWidth="1"/>
    <col min="2" max="2" width="8" style="57" customWidth="1"/>
    <col min="3" max="3" width="9.21875" style="57" customWidth="1"/>
    <col min="4" max="4" width="9.44140625" style="57" customWidth="1"/>
    <col min="5" max="5" width="3.5546875" style="57" customWidth="1"/>
    <col min="6" max="6" width="8" style="57" customWidth="1"/>
    <col min="7" max="7" width="10.33203125" style="57" customWidth="1"/>
    <col min="8" max="8" width="9.109375" style="57" customWidth="1"/>
    <col min="9" max="9" width="1.33203125" style="57" customWidth="1"/>
    <col min="10" max="10" width="9.21875" style="57" customWidth="1"/>
    <col min="11" max="11" width="8.6640625" style="57" customWidth="1"/>
    <col min="12" max="12" width="8" style="57" customWidth="1"/>
    <col min="13" max="13" width="1.5546875" style="57" customWidth="1"/>
    <col min="14" max="14" width="8" style="57" customWidth="1"/>
    <col min="15" max="15" width="8.5546875" style="57" customWidth="1"/>
    <col min="16" max="16" width="7.88671875" style="57" customWidth="1"/>
    <col min="17" max="256" width="8" style="57"/>
    <col min="257" max="257" width="17.5546875" style="57" customWidth="1"/>
    <col min="258" max="258" width="9.5546875" style="57" customWidth="1"/>
    <col min="259" max="260" width="8" style="57" customWidth="1"/>
    <col min="261" max="261" width="1.6640625" style="57" customWidth="1"/>
    <col min="262" max="262" width="9.33203125" style="57" customWidth="1"/>
    <col min="263" max="263" width="8" style="57" customWidth="1"/>
    <col min="264" max="264" width="13" style="57" customWidth="1"/>
    <col min="265" max="265" width="1.33203125" style="57" customWidth="1"/>
    <col min="266" max="266" width="10.88671875" style="57" customWidth="1"/>
    <col min="267" max="267" width="12" style="57" customWidth="1"/>
    <col min="268" max="268" width="8" style="57" customWidth="1"/>
    <col min="269" max="269" width="1.5546875" style="57" customWidth="1"/>
    <col min="270" max="271" width="8" style="57" customWidth="1"/>
    <col min="272" max="272" width="7.88671875" style="57" customWidth="1"/>
    <col min="273" max="512" width="8" style="57"/>
    <col min="513" max="513" width="17.5546875" style="57" customWidth="1"/>
    <col min="514" max="514" width="9.5546875" style="57" customWidth="1"/>
    <col min="515" max="516" width="8" style="57" customWidth="1"/>
    <col min="517" max="517" width="1.6640625" style="57" customWidth="1"/>
    <col min="518" max="518" width="9.33203125" style="57" customWidth="1"/>
    <col min="519" max="519" width="8" style="57" customWidth="1"/>
    <col min="520" max="520" width="13" style="57" customWidth="1"/>
    <col min="521" max="521" width="1.33203125" style="57" customWidth="1"/>
    <col min="522" max="522" width="10.88671875" style="57" customWidth="1"/>
    <col min="523" max="523" width="12" style="57" customWidth="1"/>
    <col min="524" max="524" width="8" style="57" customWidth="1"/>
    <col min="525" max="525" width="1.5546875" style="57" customWidth="1"/>
    <col min="526" max="527" width="8" style="57" customWidth="1"/>
    <col min="528" max="528" width="7.88671875" style="57" customWidth="1"/>
    <col min="529" max="768" width="8" style="57"/>
    <col min="769" max="769" width="17.5546875" style="57" customWidth="1"/>
    <col min="770" max="770" width="9.5546875" style="57" customWidth="1"/>
    <col min="771" max="772" width="8" style="57" customWidth="1"/>
    <col min="773" max="773" width="1.6640625" style="57" customWidth="1"/>
    <col min="774" max="774" width="9.33203125" style="57" customWidth="1"/>
    <col min="775" max="775" width="8" style="57" customWidth="1"/>
    <col min="776" max="776" width="13" style="57" customWidth="1"/>
    <col min="777" max="777" width="1.33203125" style="57" customWidth="1"/>
    <col min="778" max="778" width="10.88671875" style="57" customWidth="1"/>
    <col min="779" max="779" width="12" style="57" customWidth="1"/>
    <col min="780" max="780" width="8" style="57" customWidth="1"/>
    <col min="781" max="781" width="1.5546875" style="57" customWidth="1"/>
    <col min="782" max="783" width="8" style="57" customWidth="1"/>
    <col min="784" max="784" width="7.88671875" style="57" customWidth="1"/>
    <col min="785" max="1024" width="8" style="57"/>
    <col min="1025" max="1025" width="17.5546875" style="57" customWidth="1"/>
    <col min="1026" max="1026" width="9.5546875" style="57" customWidth="1"/>
    <col min="1027" max="1028" width="8" style="57" customWidth="1"/>
    <col min="1029" max="1029" width="1.6640625" style="57" customWidth="1"/>
    <col min="1030" max="1030" width="9.33203125" style="57" customWidth="1"/>
    <col min="1031" max="1031" width="8" style="57" customWidth="1"/>
    <col min="1032" max="1032" width="13" style="57" customWidth="1"/>
    <col min="1033" max="1033" width="1.33203125" style="57" customWidth="1"/>
    <col min="1034" max="1034" width="10.88671875" style="57" customWidth="1"/>
    <col min="1035" max="1035" width="12" style="57" customWidth="1"/>
    <col min="1036" max="1036" width="8" style="57" customWidth="1"/>
    <col min="1037" max="1037" width="1.5546875" style="57" customWidth="1"/>
    <col min="1038" max="1039" width="8" style="57" customWidth="1"/>
    <col min="1040" max="1040" width="7.88671875" style="57" customWidth="1"/>
    <col min="1041" max="1280" width="8" style="57"/>
    <col min="1281" max="1281" width="17.5546875" style="57" customWidth="1"/>
    <col min="1282" max="1282" width="9.5546875" style="57" customWidth="1"/>
    <col min="1283" max="1284" width="8" style="57" customWidth="1"/>
    <col min="1285" max="1285" width="1.6640625" style="57" customWidth="1"/>
    <col min="1286" max="1286" width="9.33203125" style="57" customWidth="1"/>
    <col min="1287" max="1287" width="8" style="57" customWidth="1"/>
    <col min="1288" max="1288" width="13" style="57" customWidth="1"/>
    <col min="1289" max="1289" width="1.33203125" style="57" customWidth="1"/>
    <col min="1290" max="1290" width="10.88671875" style="57" customWidth="1"/>
    <col min="1291" max="1291" width="12" style="57" customWidth="1"/>
    <col min="1292" max="1292" width="8" style="57" customWidth="1"/>
    <col min="1293" max="1293" width="1.5546875" style="57" customWidth="1"/>
    <col min="1294" max="1295" width="8" style="57" customWidth="1"/>
    <col min="1296" max="1296" width="7.88671875" style="57" customWidth="1"/>
    <col min="1297" max="1536" width="8" style="57"/>
    <col min="1537" max="1537" width="17.5546875" style="57" customWidth="1"/>
    <col min="1538" max="1538" width="9.5546875" style="57" customWidth="1"/>
    <col min="1539" max="1540" width="8" style="57" customWidth="1"/>
    <col min="1541" max="1541" width="1.6640625" style="57" customWidth="1"/>
    <col min="1542" max="1542" width="9.33203125" style="57" customWidth="1"/>
    <col min="1543" max="1543" width="8" style="57" customWidth="1"/>
    <col min="1544" max="1544" width="13" style="57" customWidth="1"/>
    <col min="1545" max="1545" width="1.33203125" style="57" customWidth="1"/>
    <col min="1546" max="1546" width="10.88671875" style="57" customWidth="1"/>
    <col min="1547" max="1547" width="12" style="57" customWidth="1"/>
    <col min="1548" max="1548" width="8" style="57" customWidth="1"/>
    <col min="1549" max="1549" width="1.5546875" style="57" customWidth="1"/>
    <col min="1550" max="1551" width="8" style="57" customWidth="1"/>
    <col min="1552" max="1552" width="7.88671875" style="57" customWidth="1"/>
    <col min="1553" max="1792" width="8" style="57"/>
    <col min="1793" max="1793" width="17.5546875" style="57" customWidth="1"/>
    <col min="1794" max="1794" width="9.5546875" style="57" customWidth="1"/>
    <col min="1795" max="1796" width="8" style="57" customWidth="1"/>
    <col min="1797" max="1797" width="1.6640625" style="57" customWidth="1"/>
    <col min="1798" max="1798" width="9.33203125" style="57" customWidth="1"/>
    <col min="1799" max="1799" width="8" style="57" customWidth="1"/>
    <col min="1800" max="1800" width="13" style="57" customWidth="1"/>
    <col min="1801" max="1801" width="1.33203125" style="57" customWidth="1"/>
    <col min="1802" max="1802" width="10.88671875" style="57" customWidth="1"/>
    <col min="1803" max="1803" width="12" style="57" customWidth="1"/>
    <col min="1804" max="1804" width="8" style="57" customWidth="1"/>
    <col min="1805" max="1805" width="1.5546875" style="57" customWidth="1"/>
    <col min="1806" max="1807" width="8" style="57" customWidth="1"/>
    <col min="1808" max="1808" width="7.88671875" style="57" customWidth="1"/>
    <col min="1809" max="2048" width="8" style="57"/>
    <col min="2049" max="2049" width="17.5546875" style="57" customWidth="1"/>
    <col min="2050" max="2050" width="9.5546875" style="57" customWidth="1"/>
    <col min="2051" max="2052" width="8" style="57" customWidth="1"/>
    <col min="2053" max="2053" width="1.6640625" style="57" customWidth="1"/>
    <col min="2054" max="2054" width="9.33203125" style="57" customWidth="1"/>
    <col min="2055" max="2055" width="8" style="57" customWidth="1"/>
    <col min="2056" max="2056" width="13" style="57" customWidth="1"/>
    <col min="2057" max="2057" width="1.33203125" style="57" customWidth="1"/>
    <col min="2058" max="2058" width="10.88671875" style="57" customWidth="1"/>
    <col min="2059" max="2059" width="12" style="57" customWidth="1"/>
    <col min="2060" max="2060" width="8" style="57" customWidth="1"/>
    <col min="2061" max="2061" width="1.5546875" style="57" customWidth="1"/>
    <col min="2062" max="2063" width="8" style="57" customWidth="1"/>
    <col min="2064" max="2064" width="7.88671875" style="57" customWidth="1"/>
    <col min="2065" max="2304" width="8" style="57"/>
    <col min="2305" max="2305" width="17.5546875" style="57" customWidth="1"/>
    <col min="2306" max="2306" width="9.5546875" style="57" customWidth="1"/>
    <col min="2307" max="2308" width="8" style="57" customWidth="1"/>
    <col min="2309" max="2309" width="1.6640625" style="57" customWidth="1"/>
    <col min="2310" max="2310" width="9.33203125" style="57" customWidth="1"/>
    <col min="2311" max="2311" width="8" style="57" customWidth="1"/>
    <col min="2312" max="2312" width="13" style="57" customWidth="1"/>
    <col min="2313" max="2313" width="1.33203125" style="57" customWidth="1"/>
    <col min="2314" max="2314" width="10.88671875" style="57" customWidth="1"/>
    <col min="2315" max="2315" width="12" style="57" customWidth="1"/>
    <col min="2316" max="2316" width="8" style="57" customWidth="1"/>
    <col min="2317" max="2317" width="1.5546875" style="57" customWidth="1"/>
    <col min="2318" max="2319" width="8" style="57" customWidth="1"/>
    <col min="2320" max="2320" width="7.88671875" style="57" customWidth="1"/>
    <col min="2321" max="2560" width="8" style="57"/>
    <col min="2561" max="2561" width="17.5546875" style="57" customWidth="1"/>
    <col min="2562" max="2562" width="9.5546875" style="57" customWidth="1"/>
    <col min="2563" max="2564" width="8" style="57" customWidth="1"/>
    <col min="2565" max="2565" width="1.6640625" style="57" customWidth="1"/>
    <col min="2566" max="2566" width="9.33203125" style="57" customWidth="1"/>
    <col min="2567" max="2567" width="8" style="57" customWidth="1"/>
    <col min="2568" max="2568" width="13" style="57" customWidth="1"/>
    <col min="2569" max="2569" width="1.33203125" style="57" customWidth="1"/>
    <col min="2570" max="2570" width="10.88671875" style="57" customWidth="1"/>
    <col min="2571" max="2571" width="12" style="57" customWidth="1"/>
    <col min="2572" max="2572" width="8" style="57" customWidth="1"/>
    <col min="2573" max="2573" width="1.5546875" style="57" customWidth="1"/>
    <col min="2574" max="2575" width="8" style="57" customWidth="1"/>
    <col min="2576" max="2576" width="7.88671875" style="57" customWidth="1"/>
    <col min="2577" max="2816" width="8" style="57"/>
    <col min="2817" max="2817" width="17.5546875" style="57" customWidth="1"/>
    <col min="2818" max="2818" width="9.5546875" style="57" customWidth="1"/>
    <col min="2819" max="2820" width="8" style="57" customWidth="1"/>
    <col min="2821" max="2821" width="1.6640625" style="57" customWidth="1"/>
    <col min="2822" max="2822" width="9.33203125" style="57" customWidth="1"/>
    <col min="2823" max="2823" width="8" style="57" customWidth="1"/>
    <col min="2824" max="2824" width="13" style="57" customWidth="1"/>
    <col min="2825" max="2825" width="1.33203125" style="57" customWidth="1"/>
    <col min="2826" max="2826" width="10.88671875" style="57" customWidth="1"/>
    <col min="2827" max="2827" width="12" style="57" customWidth="1"/>
    <col min="2828" max="2828" width="8" style="57" customWidth="1"/>
    <col min="2829" max="2829" width="1.5546875" style="57" customWidth="1"/>
    <col min="2830" max="2831" width="8" style="57" customWidth="1"/>
    <col min="2832" max="2832" width="7.88671875" style="57" customWidth="1"/>
    <col min="2833" max="3072" width="8" style="57"/>
    <col min="3073" max="3073" width="17.5546875" style="57" customWidth="1"/>
    <col min="3074" max="3074" width="9.5546875" style="57" customWidth="1"/>
    <col min="3075" max="3076" width="8" style="57" customWidth="1"/>
    <col min="3077" max="3077" width="1.6640625" style="57" customWidth="1"/>
    <col min="3078" max="3078" width="9.33203125" style="57" customWidth="1"/>
    <col min="3079" max="3079" width="8" style="57" customWidth="1"/>
    <col min="3080" max="3080" width="13" style="57" customWidth="1"/>
    <col min="3081" max="3081" width="1.33203125" style="57" customWidth="1"/>
    <col min="3082" max="3082" width="10.88671875" style="57" customWidth="1"/>
    <col min="3083" max="3083" width="12" style="57" customWidth="1"/>
    <col min="3084" max="3084" width="8" style="57" customWidth="1"/>
    <col min="3085" max="3085" width="1.5546875" style="57" customWidth="1"/>
    <col min="3086" max="3087" width="8" style="57" customWidth="1"/>
    <col min="3088" max="3088" width="7.88671875" style="57" customWidth="1"/>
    <col min="3089" max="3328" width="8" style="57"/>
    <col min="3329" max="3329" width="17.5546875" style="57" customWidth="1"/>
    <col min="3330" max="3330" width="9.5546875" style="57" customWidth="1"/>
    <col min="3331" max="3332" width="8" style="57" customWidth="1"/>
    <col min="3333" max="3333" width="1.6640625" style="57" customWidth="1"/>
    <col min="3334" max="3334" width="9.33203125" style="57" customWidth="1"/>
    <col min="3335" max="3335" width="8" style="57" customWidth="1"/>
    <col min="3336" max="3336" width="13" style="57" customWidth="1"/>
    <col min="3337" max="3337" width="1.33203125" style="57" customWidth="1"/>
    <col min="3338" max="3338" width="10.88671875" style="57" customWidth="1"/>
    <col min="3339" max="3339" width="12" style="57" customWidth="1"/>
    <col min="3340" max="3340" width="8" style="57" customWidth="1"/>
    <col min="3341" max="3341" width="1.5546875" style="57" customWidth="1"/>
    <col min="3342" max="3343" width="8" style="57" customWidth="1"/>
    <col min="3344" max="3344" width="7.88671875" style="57" customWidth="1"/>
    <col min="3345" max="3584" width="8" style="57"/>
    <col min="3585" max="3585" width="17.5546875" style="57" customWidth="1"/>
    <col min="3586" max="3586" width="9.5546875" style="57" customWidth="1"/>
    <col min="3587" max="3588" width="8" style="57" customWidth="1"/>
    <col min="3589" max="3589" width="1.6640625" style="57" customWidth="1"/>
    <col min="3590" max="3590" width="9.33203125" style="57" customWidth="1"/>
    <col min="3591" max="3591" width="8" style="57" customWidth="1"/>
    <col min="3592" max="3592" width="13" style="57" customWidth="1"/>
    <col min="3593" max="3593" width="1.33203125" style="57" customWidth="1"/>
    <col min="3594" max="3594" width="10.88671875" style="57" customWidth="1"/>
    <col min="3595" max="3595" width="12" style="57" customWidth="1"/>
    <col min="3596" max="3596" width="8" style="57" customWidth="1"/>
    <col min="3597" max="3597" width="1.5546875" style="57" customWidth="1"/>
    <col min="3598" max="3599" width="8" style="57" customWidth="1"/>
    <col min="3600" max="3600" width="7.88671875" style="57" customWidth="1"/>
    <col min="3601" max="3840" width="8" style="57"/>
    <col min="3841" max="3841" width="17.5546875" style="57" customWidth="1"/>
    <col min="3842" max="3842" width="9.5546875" style="57" customWidth="1"/>
    <col min="3843" max="3844" width="8" style="57" customWidth="1"/>
    <col min="3845" max="3845" width="1.6640625" style="57" customWidth="1"/>
    <col min="3846" max="3846" width="9.33203125" style="57" customWidth="1"/>
    <col min="3847" max="3847" width="8" style="57" customWidth="1"/>
    <col min="3848" max="3848" width="13" style="57" customWidth="1"/>
    <col min="3849" max="3849" width="1.33203125" style="57" customWidth="1"/>
    <col min="3850" max="3850" width="10.88671875" style="57" customWidth="1"/>
    <col min="3851" max="3851" width="12" style="57" customWidth="1"/>
    <col min="3852" max="3852" width="8" style="57" customWidth="1"/>
    <col min="3853" max="3853" width="1.5546875" style="57" customWidth="1"/>
    <col min="3854" max="3855" width="8" style="57" customWidth="1"/>
    <col min="3856" max="3856" width="7.88671875" style="57" customWidth="1"/>
    <col min="3857" max="4096" width="8" style="57"/>
    <col min="4097" max="4097" width="17.5546875" style="57" customWidth="1"/>
    <col min="4098" max="4098" width="9.5546875" style="57" customWidth="1"/>
    <col min="4099" max="4100" width="8" style="57" customWidth="1"/>
    <col min="4101" max="4101" width="1.6640625" style="57" customWidth="1"/>
    <col min="4102" max="4102" width="9.33203125" style="57" customWidth="1"/>
    <col min="4103" max="4103" width="8" style="57" customWidth="1"/>
    <col min="4104" max="4104" width="13" style="57" customWidth="1"/>
    <col min="4105" max="4105" width="1.33203125" style="57" customWidth="1"/>
    <col min="4106" max="4106" width="10.88671875" style="57" customWidth="1"/>
    <col min="4107" max="4107" width="12" style="57" customWidth="1"/>
    <col min="4108" max="4108" width="8" style="57" customWidth="1"/>
    <col min="4109" max="4109" width="1.5546875" style="57" customWidth="1"/>
    <col min="4110" max="4111" width="8" style="57" customWidth="1"/>
    <col min="4112" max="4112" width="7.88671875" style="57" customWidth="1"/>
    <col min="4113" max="4352" width="8" style="57"/>
    <col min="4353" max="4353" width="17.5546875" style="57" customWidth="1"/>
    <col min="4354" max="4354" width="9.5546875" style="57" customWidth="1"/>
    <col min="4355" max="4356" width="8" style="57" customWidth="1"/>
    <col min="4357" max="4357" width="1.6640625" style="57" customWidth="1"/>
    <col min="4358" max="4358" width="9.33203125" style="57" customWidth="1"/>
    <col min="4359" max="4359" width="8" style="57" customWidth="1"/>
    <col min="4360" max="4360" width="13" style="57" customWidth="1"/>
    <col min="4361" max="4361" width="1.33203125" style="57" customWidth="1"/>
    <col min="4362" max="4362" width="10.88671875" style="57" customWidth="1"/>
    <col min="4363" max="4363" width="12" style="57" customWidth="1"/>
    <col min="4364" max="4364" width="8" style="57" customWidth="1"/>
    <col min="4365" max="4365" width="1.5546875" style="57" customWidth="1"/>
    <col min="4366" max="4367" width="8" style="57" customWidth="1"/>
    <col min="4368" max="4368" width="7.88671875" style="57" customWidth="1"/>
    <col min="4369" max="4608" width="8" style="57"/>
    <col min="4609" max="4609" width="17.5546875" style="57" customWidth="1"/>
    <col min="4610" max="4610" width="9.5546875" style="57" customWidth="1"/>
    <col min="4611" max="4612" width="8" style="57" customWidth="1"/>
    <col min="4613" max="4613" width="1.6640625" style="57" customWidth="1"/>
    <col min="4614" max="4614" width="9.33203125" style="57" customWidth="1"/>
    <col min="4615" max="4615" width="8" style="57" customWidth="1"/>
    <col min="4616" max="4616" width="13" style="57" customWidth="1"/>
    <col min="4617" max="4617" width="1.33203125" style="57" customWidth="1"/>
    <col min="4618" max="4618" width="10.88671875" style="57" customWidth="1"/>
    <col min="4619" max="4619" width="12" style="57" customWidth="1"/>
    <col min="4620" max="4620" width="8" style="57" customWidth="1"/>
    <col min="4621" max="4621" width="1.5546875" style="57" customWidth="1"/>
    <col min="4622" max="4623" width="8" style="57" customWidth="1"/>
    <col min="4624" max="4624" width="7.88671875" style="57" customWidth="1"/>
    <col min="4625" max="4864" width="8" style="57"/>
    <col min="4865" max="4865" width="17.5546875" style="57" customWidth="1"/>
    <col min="4866" max="4866" width="9.5546875" style="57" customWidth="1"/>
    <col min="4867" max="4868" width="8" style="57" customWidth="1"/>
    <col min="4869" max="4869" width="1.6640625" style="57" customWidth="1"/>
    <col min="4870" max="4870" width="9.33203125" style="57" customWidth="1"/>
    <col min="4871" max="4871" width="8" style="57" customWidth="1"/>
    <col min="4872" max="4872" width="13" style="57" customWidth="1"/>
    <col min="4873" max="4873" width="1.33203125" style="57" customWidth="1"/>
    <col min="4874" max="4874" width="10.88671875" style="57" customWidth="1"/>
    <col min="4875" max="4875" width="12" style="57" customWidth="1"/>
    <col min="4876" max="4876" width="8" style="57" customWidth="1"/>
    <col min="4877" max="4877" width="1.5546875" style="57" customWidth="1"/>
    <col min="4878" max="4879" width="8" style="57" customWidth="1"/>
    <col min="4880" max="4880" width="7.88671875" style="57" customWidth="1"/>
    <col min="4881" max="5120" width="8" style="57"/>
    <col min="5121" max="5121" width="17.5546875" style="57" customWidth="1"/>
    <col min="5122" max="5122" width="9.5546875" style="57" customWidth="1"/>
    <col min="5123" max="5124" width="8" style="57" customWidth="1"/>
    <col min="5125" max="5125" width="1.6640625" style="57" customWidth="1"/>
    <col min="5126" max="5126" width="9.33203125" style="57" customWidth="1"/>
    <col min="5127" max="5127" width="8" style="57" customWidth="1"/>
    <col min="5128" max="5128" width="13" style="57" customWidth="1"/>
    <col min="5129" max="5129" width="1.33203125" style="57" customWidth="1"/>
    <col min="5130" max="5130" width="10.88671875" style="57" customWidth="1"/>
    <col min="5131" max="5131" width="12" style="57" customWidth="1"/>
    <col min="5132" max="5132" width="8" style="57" customWidth="1"/>
    <col min="5133" max="5133" width="1.5546875" style="57" customWidth="1"/>
    <col min="5134" max="5135" width="8" style="57" customWidth="1"/>
    <col min="5136" max="5136" width="7.88671875" style="57" customWidth="1"/>
    <col min="5137" max="5376" width="8" style="57"/>
    <col min="5377" max="5377" width="17.5546875" style="57" customWidth="1"/>
    <col min="5378" max="5378" width="9.5546875" style="57" customWidth="1"/>
    <col min="5379" max="5380" width="8" style="57" customWidth="1"/>
    <col min="5381" max="5381" width="1.6640625" style="57" customWidth="1"/>
    <col min="5382" max="5382" width="9.33203125" style="57" customWidth="1"/>
    <col min="5383" max="5383" width="8" style="57" customWidth="1"/>
    <col min="5384" max="5384" width="13" style="57" customWidth="1"/>
    <col min="5385" max="5385" width="1.33203125" style="57" customWidth="1"/>
    <col min="5386" max="5386" width="10.88671875" style="57" customWidth="1"/>
    <col min="5387" max="5387" width="12" style="57" customWidth="1"/>
    <col min="5388" max="5388" width="8" style="57" customWidth="1"/>
    <col min="5389" max="5389" width="1.5546875" style="57" customWidth="1"/>
    <col min="5390" max="5391" width="8" style="57" customWidth="1"/>
    <col min="5392" max="5392" width="7.88671875" style="57" customWidth="1"/>
    <col min="5393" max="5632" width="8" style="57"/>
    <col min="5633" max="5633" width="17.5546875" style="57" customWidth="1"/>
    <col min="5634" max="5634" width="9.5546875" style="57" customWidth="1"/>
    <col min="5635" max="5636" width="8" style="57" customWidth="1"/>
    <col min="5637" max="5637" width="1.6640625" style="57" customWidth="1"/>
    <col min="5638" max="5638" width="9.33203125" style="57" customWidth="1"/>
    <col min="5639" max="5639" width="8" style="57" customWidth="1"/>
    <col min="5640" max="5640" width="13" style="57" customWidth="1"/>
    <col min="5641" max="5641" width="1.33203125" style="57" customWidth="1"/>
    <col min="5642" max="5642" width="10.88671875" style="57" customWidth="1"/>
    <col min="5643" max="5643" width="12" style="57" customWidth="1"/>
    <col min="5644" max="5644" width="8" style="57" customWidth="1"/>
    <col min="5645" max="5645" width="1.5546875" style="57" customWidth="1"/>
    <col min="5646" max="5647" width="8" style="57" customWidth="1"/>
    <col min="5648" max="5648" width="7.88671875" style="57" customWidth="1"/>
    <col min="5649" max="5888" width="8" style="57"/>
    <col min="5889" max="5889" width="17.5546875" style="57" customWidth="1"/>
    <col min="5890" max="5890" width="9.5546875" style="57" customWidth="1"/>
    <col min="5891" max="5892" width="8" style="57" customWidth="1"/>
    <col min="5893" max="5893" width="1.6640625" style="57" customWidth="1"/>
    <col min="5894" max="5894" width="9.33203125" style="57" customWidth="1"/>
    <col min="5895" max="5895" width="8" style="57" customWidth="1"/>
    <col min="5896" max="5896" width="13" style="57" customWidth="1"/>
    <col min="5897" max="5897" width="1.33203125" style="57" customWidth="1"/>
    <col min="5898" max="5898" width="10.88671875" style="57" customWidth="1"/>
    <col min="5899" max="5899" width="12" style="57" customWidth="1"/>
    <col min="5900" max="5900" width="8" style="57" customWidth="1"/>
    <col min="5901" max="5901" width="1.5546875" style="57" customWidth="1"/>
    <col min="5902" max="5903" width="8" style="57" customWidth="1"/>
    <col min="5904" max="5904" width="7.88671875" style="57" customWidth="1"/>
    <col min="5905" max="6144" width="8" style="57"/>
    <col min="6145" max="6145" width="17.5546875" style="57" customWidth="1"/>
    <col min="6146" max="6146" width="9.5546875" style="57" customWidth="1"/>
    <col min="6147" max="6148" width="8" style="57" customWidth="1"/>
    <col min="6149" max="6149" width="1.6640625" style="57" customWidth="1"/>
    <col min="6150" max="6150" width="9.33203125" style="57" customWidth="1"/>
    <col min="6151" max="6151" width="8" style="57" customWidth="1"/>
    <col min="6152" max="6152" width="13" style="57" customWidth="1"/>
    <col min="6153" max="6153" width="1.33203125" style="57" customWidth="1"/>
    <col min="6154" max="6154" width="10.88671875" style="57" customWidth="1"/>
    <col min="6155" max="6155" width="12" style="57" customWidth="1"/>
    <col min="6156" max="6156" width="8" style="57" customWidth="1"/>
    <col min="6157" max="6157" width="1.5546875" style="57" customWidth="1"/>
    <col min="6158" max="6159" width="8" style="57" customWidth="1"/>
    <col min="6160" max="6160" width="7.88671875" style="57" customWidth="1"/>
    <col min="6161" max="6400" width="8" style="57"/>
    <col min="6401" max="6401" width="17.5546875" style="57" customWidth="1"/>
    <col min="6402" max="6402" width="9.5546875" style="57" customWidth="1"/>
    <col min="6403" max="6404" width="8" style="57" customWidth="1"/>
    <col min="6405" max="6405" width="1.6640625" style="57" customWidth="1"/>
    <col min="6406" max="6406" width="9.33203125" style="57" customWidth="1"/>
    <col min="6407" max="6407" width="8" style="57" customWidth="1"/>
    <col min="6408" max="6408" width="13" style="57" customWidth="1"/>
    <col min="6409" max="6409" width="1.33203125" style="57" customWidth="1"/>
    <col min="6410" max="6410" width="10.88671875" style="57" customWidth="1"/>
    <col min="6411" max="6411" width="12" style="57" customWidth="1"/>
    <col min="6412" max="6412" width="8" style="57" customWidth="1"/>
    <col min="6413" max="6413" width="1.5546875" style="57" customWidth="1"/>
    <col min="6414" max="6415" width="8" style="57" customWidth="1"/>
    <col min="6416" max="6416" width="7.88671875" style="57" customWidth="1"/>
    <col min="6417" max="6656" width="8" style="57"/>
    <col min="6657" max="6657" width="17.5546875" style="57" customWidth="1"/>
    <col min="6658" max="6658" width="9.5546875" style="57" customWidth="1"/>
    <col min="6659" max="6660" width="8" style="57" customWidth="1"/>
    <col min="6661" max="6661" width="1.6640625" style="57" customWidth="1"/>
    <col min="6662" max="6662" width="9.33203125" style="57" customWidth="1"/>
    <col min="6663" max="6663" width="8" style="57" customWidth="1"/>
    <col min="6664" max="6664" width="13" style="57" customWidth="1"/>
    <col min="6665" max="6665" width="1.33203125" style="57" customWidth="1"/>
    <col min="6666" max="6666" width="10.88671875" style="57" customWidth="1"/>
    <col min="6667" max="6667" width="12" style="57" customWidth="1"/>
    <col min="6668" max="6668" width="8" style="57" customWidth="1"/>
    <col min="6669" max="6669" width="1.5546875" style="57" customWidth="1"/>
    <col min="6670" max="6671" width="8" style="57" customWidth="1"/>
    <col min="6672" max="6672" width="7.88671875" style="57" customWidth="1"/>
    <col min="6673" max="6912" width="8" style="57"/>
    <col min="6913" max="6913" width="17.5546875" style="57" customWidth="1"/>
    <col min="6914" max="6914" width="9.5546875" style="57" customWidth="1"/>
    <col min="6915" max="6916" width="8" style="57" customWidth="1"/>
    <col min="6917" max="6917" width="1.6640625" style="57" customWidth="1"/>
    <col min="6918" max="6918" width="9.33203125" style="57" customWidth="1"/>
    <col min="6919" max="6919" width="8" style="57" customWidth="1"/>
    <col min="6920" max="6920" width="13" style="57" customWidth="1"/>
    <col min="6921" max="6921" width="1.33203125" style="57" customWidth="1"/>
    <col min="6922" max="6922" width="10.88671875" style="57" customWidth="1"/>
    <col min="6923" max="6923" width="12" style="57" customWidth="1"/>
    <col min="6924" max="6924" width="8" style="57" customWidth="1"/>
    <col min="6925" max="6925" width="1.5546875" style="57" customWidth="1"/>
    <col min="6926" max="6927" width="8" style="57" customWidth="1"/>
    <col min="6928" max="6928" width="7.88671875" style="57" customWidth="1"/>
    <col min="6929" max="7168" width="8" style="57"/>
    <col min="7169" max="7169" width="17.5546875" style="57" customWidth="1"/>
    <col min="7170" max="7170" width="9.5546875" style="57" customWidth="1"/>
    <col min="7171" max="7172" width="8" style="57" customWidth="1"/>
    <col min="7173" max="7173" width="1.6640625" style="57" customWidth="1"/>
    <col min="7174" max="7174" width="9.33203125" style="57" customWidth="1"/>
    <col min="7175" max="7175" width="8" style="57" customWidth="1"/>
    <col min="7176" max="7176" width="13" style="57" customWidth="1"/>
    <col min="7177" max="7177" width="1.33203125" style="57" customWidth="1"/>
    <col min="7178" max="7178" width="10.88671875" style="57" customWidth="1"/>
    <col min="7179" max="7179" width="12" style="57" customWidth="1"/>
    <col min="7180" max="7180" width="8" style="57" customWidth="1"/>
    <col min="7181" max="7181" width="1.5546875" style="57" customWidth="1"/>
    <col min="7182" max="7183" width="8" style="57" customWidth="1"/>
    <col min="7184" max="7184" width="7.88671875" style="57" customWidth="1"/>
    <col min="7185" max="7424" width="8" style="57"/>
    <col min="7425" max="7425" width="17.5546875" style="57" customWidth="1"/>
    <col min="7426" max="7426" width="9.5546875" style="57" customWidth="1"/>
    <col min="7427" max="7428" width="8" style="57" customWidth="1"/>
    <col min="7429" max="7429" width="1.6640625" style="57" customWidth="1"/>
    <col min="7430" max="7430" width="9.33203125" style="57" customWidth="1"/>
    <col min="7431" max="7431" width="8" style="57" customWidth="1"/>
    <col min="7432" max="7432" width="13" style="57" customWidth="1"/>
    <col min="7433" max="7433" width="1.33203125" style="57" customWidth="1"/>
    <col min="7434" max="7434" width="10.88671875" style="57" customWidth="1"/>
    <col min="7435" max="7435" width="12" style="57" customWidth="1"/>
    <col min="7436" max="7436" width="8" style="57" customWidth="1"/>
    <col min="7437" max="7437" width="1.5546875" style="57" customWidth="1"/>
    <col min="7438" max="7439" width="8" style="57" customWidth="1"/>
    <col min="7440" max="7440" width="7.88671875" style="57" customWidth="1"/>
    <col min="7441" max="7680" width="8" style="57"/>
    <col min="7681" max="7681" width="17.5546875" style="57" customWidth="1"/>
    <col min="7682" max="7682" width="9.5546875" style="57" customWidth="1"/>
    <col min="7683" max="7684" width="8" style="57" customWidth="1"/>
    <col min="7685" max="7685" width="1.6640625" style="57" customWidth="1"/>
    <col min="7686" max="7686" width="9.33203125" style="57" customWidth="1"/>
    <col min="7687" max="7687" width="8" style="57" customWidth="1"/>
    <col min="7688" max="7688" width="13" style="57" customWidth="1"/>
    <col min="7689" max="7689" width="1.33203125" style="57" customWidth="1"/>
    <col min="7690" max="7690" width="10.88671875" style="57" customWidth="1"/>
    <col min="7691" max="7691" width="12" style="57" customWidth="1"/>
    <col min="7692" max="7692" width="8" style="57" customWidth="1"/>
    <col min="7693" max="7693" width="1.5546875" style="57" customWidth="1"/>
    <col min="7694" max="7695" width="8" style="57" customWidth="1"/>
    <col min="7696" max="7696" width="7.88671875" style="57" customWidth="1"/>
    <col min="7697" max="7936" width="8" style="57"/>
    <col min="7937" max="7937" width="17.5546875" style="57" customWidth="1"/>
    <col min="7938" max="7938" width="9.5546875" style="57" customWidth="1"/>
    <col min="7939" max="7940" width="8" style="57" customWidth="1"/>
    <col min="7941" max="7941" width="1.6640625" style="57" customWidth="1"/>
    <col min="7942" max="7942" width="9.33203125" style="57" customWidth="1"/>
    <col min="7943" max="7943" width="8" style="57" customWidth="1"/>
    <col min="7944" max="7944" width="13" style="57" customWidth="1"/>
    <col min="7945" max="7945" width="1.33203125" style="57" customWidth="1"/>
    <col min="7946" max="7946" width="10.88671875" style="57" customWidth="1"/>
    <col min="7947" max="7947" width="12" style="57" customWidth="1"/>
    <col min="7948" max="7948" width="8" style="57" customWidth="1"/>
    <col min="7949" max="7949" width="1.5546875" style="57" customWidth="1"/>
    <col min="7950" max="7951" width="8" style="57" customWidth="1"/>
    <col min="7952" max="7952" width="7.88671875" style="57" customWidth="1"/>
    <col min="7953" max="8192" width="8" style="57"/>
    <col min="8193" max="8193" width="17.5546875" style="57" customWidth="1"/>
    <col min="8194" max="8194" width="9.5546875" style="57" customWidth="1"/>
    <col min="8195" max="8196" width="8" style="57" customWidth="1"/>
    <col min="8197" max="8197" width="1.6640625" style="57" customWidth="1"/>
    <col min="8198" max="8198" width="9.33203125" style="57" customWidth="1"/>
    <col min="8199" max="8199" width="8" style="57" customWidth="1"/>
    <col min="8200" max="8200" width="13" style="57" customWidth="1"/>
    <col min="8201" max="8201" width="1.33203125" style="57" customWidth="1"/>
    <col min="8202" max="8202" width="10.88671875" style="57" customWidth="1"/>
    <col min="8203" max="8203" width="12" style="57" customWidth="1"/>
    <col min="8204" max="8204" width="8" style="57" customWidth="1"/>
    <col min="8205" max="8205" width="1.5546875" style="57" customWidth="1"/>
    <col min="8206" max="8207" width="8" style="57" customWidth="1"/>
    <col min="8208" max="8208" width="7.88671875" style="57" customWidth="1"/>
    <col min="8209" max="8448" width="8" style="57"/>
    <col min="8449" max="8449" width="17.5546875" style="57" customWidth="1"/>
    <col min="8450" max="8450" width="9.5546875" style="57" customWidth="1"/>
    <col min="8451" max="8452" width="8" style="57" customWidth="1"/>
    <col min="8453" max="8453" width="1.6640625" style="57" customWidth="1"/>
    <col min="8454" max="8454" width="9.33203125" style="57" customWidth="1"/>
    <col min="8455" max="8455" width="8" style="57" customWidth="1"/>
    <col min="8456" max="8456" width="13" style="57" customWidth="1"/>
    <col min="8457" max="8457" width="1.33203125" style="57" customWidth="1"/>
    <col min="8458" max="8458" width="10.88671875" style="57" customWidth="1"/>
    <col min="8459" max="8459" width="12" style="57" customWidth="1"/>
    <col min="8460" max="8460" width="8" style="57" customWidth="1"/>
    <col min="8461" max="8461" width="1.5546875" style="57" customWidth="1"/>
    <col min="8462" max="8463" width="8" style="57" customWidth="1"/>
    <col min="8464" max="8464" width="7.88671875" style="57" customWidth="1"/>
    <col min="8465" max="8704" width="8" style="57"/>
    <col min="8705" max="8705" width="17.5546875" style="57" customWidth="1"/>
    <col min="8706" max="8706" width="9.5546875" style="57" customWidth="1"/>
    <col min="8707" max="8708" width="8" style="57" customWidth="1"/>
    <col min="8709" max="8709" width="1.6640625" style="57" customWidth="1"/>
    <col min="8710" max="8710" width="9.33203125" style="57" customWidth="1"/>
    <col min="8711" max="8711" width="8" style="57" customWidth="1"/>
    <col min="8712" max="8712" width="13" style="57" customWidth="1"/>
    <col min="8713" max="8713" width="1.33203125" style="57" customWidth="1"/>
    <col min="8714" max="8714" width="10.88671875" style="57" customWidth="1"/>
    <col min="8715" max="8715" width="12" style="57" customWidth="1"/>
    <col min="8716" max="8716" width="8" style="57" customWidth="1"/>
    <col min="8717" max="8717" width="1.5546875" style="57" customWidth="1"/>
    <col min="8718" max="8719" width="8" style="57" customWidth="1"/>
    <col min="8720" max="8720" width="7.88671875" style="57" customWidth="1"/>
    <col min="8721" max="8960" width="8" style="57"/>
    <col min="8961" max="8961" width="17.5546875" style="57" customWidth="1"/>
    <col min="8962" max="8962" width="9.5546875" style="57" customWidth="1"/>
    <col min="8963" max="8964" width="8" style="57" customWidth="1"/>
    <col min="8965" max="8965" width="1.6640625" style="57" customWidth="1"/>
    <col min="8966" max="8966" width="9.33203125" style="57" customWidth="1"/>
    <col min="8967" max="8967" width="8" style="57" customWidth="1"/>
    <col min="8968" max="8968" width="13" style="57" customWidth="1"/>
    <col min="8969" max="8969" width="1.33203125" style="57" customWidth="1"/>
    <col min="8970" max="8970" width="10.88671875" style="57" customWidth="1"/>
    <col min="8971" max="8971" width="12" style="57" customWidth="1"/>
    <col min="8972" max="8972" width="8" style="57" customWidth="1"/>
    <col min="8973" max="8973" width="1.5546875" style="57" customWidth="1"/>
    <col min="8974" max="8975" width="8" style="57" customWidth="1"/>
    <col min="8976" max="8976" width="7.88671875" style="57" customWidth="1"/>
    <col min="8977" max="9216" width="8" style="57"/>
    <col min="9217" max="9217" width="17.5546875" style="57" customWidth="1"/>
    <col min="9218" max="9218" width="9.5546875" style="57" customWidth="1"/>
    <col min="9219" max="9220" width="8" style="57" customWidth="1"/>
    <col min="9221" max="9221" width="1.6640625" style="57" customWidth="1"/>
    <col min="9222" max="9222" width="9.33203125" style="57" customWidth="1"/>
    <col min="9223" max="9223" width="8" style="57" customWidth="1"/>
    <col min="9224" max="9224" width="13" style="57" customWidth="1"/>
    <col min="9225" max="9225" width="1.33203125" style="57" customWidth="1"/>
    <col min="9226" max="9226" width="10.88671875" style="57" customWidth="1"/>
    <col min="9227" max="9227" width="12" style="57" customWidth="1"/>
    <col min="9228" max="9228" width="8" style="57" customWidth="1"/>
    <col min="9229" max="9229" width="1.5546875" style="57" customWidth="1"/>
    <col min="9230" max="9231" width="8" style="57" customWidth="1"/>
    <col min="9232" max="9232" width="7.88671875" style="57" customWidth="1"/>
    <col min="9233" max="9472" width="8" style="57"/>
    <col min="9473" max="9473" width="17.5546875" style="57" customWidth="1"/>
    <col min="9474" max="9474" width="9.5546875" style="57" customWidth="1"/>
    <col min="9475" max="9476" width="8" style="57" customWidth="1"/>
    <col min="9477" max="9477" width="1.6640625" style="57" customWidth="1"/>
    <col min="9478" max="9478" width="9.33203125" style="57" customWidth="1"/>
    <col min="9479" max="9479" width="8" style="57" customWidth="1"/>
    <col min="9480" max="9480" width="13" style="57" customWidth="1"/>
    <col min="9481" max="9481" width="1.33203125" style="57" customWidth="1"/>
    <col min="9482" max="9482" width="10.88671875" style="57" customWidth="1"/>
    <col min="9483" max="9483" width="12" style="57" customWidth="1"/>
    <col min="9484" max="9484" width="8" style="57" customWidth="1"/>
    <col min="9485" max="9485" width="1.5546875" style="57" customWidth="1"/>
    <col min="9486" max="9487" width="8" style="57" customWidth="1"/>
    <col min="9488" max="9488" width="7.88671875" style="57" customWidth="1"/>
    <col min="9489" max="9728" width="8" style="57"/>
    <col min="9729" max="9729" width="17.5546875" style="57" customWidth="1"/>
    <col min="9730" max="9730" width="9.5546875" style="57" customWidth="1"/>
    <col min="9731" max="9732" width="8" style="57" customWidth="1"/>
    <col min="9733" max="9733" width="1.6640625" style="57" customWidth="1"/>
    <col min="9734" max="9734" width="9.33203125" style="57" customWidth="1"/>
    <col min="9735" max="9735" width="8" style="57" customWidth="1"/>
    <col min="9736" max="9736" width="13" style="57" customWidth="1"/>
    <col min="9737" max="9737" width="1.33203125" style="57" customWidth="1"/>
    <col min="9738" max="9738" width="10.88671875" style="57" customWidth="1"/>
    <col min="9739" max="9739" width="12" style="57" customWidth="1"/>
    <col min="9740" max="9740" width="8" style="57" customWidth="1"/>
    <col min="9741" max="9741" width="1.5546875" style="57" customWidth="1"/>
    <col min="9742" max="9743" width="8" style="57" customWidth="1"/>
    <col min="9744" max="9744" width="7.88671875" style="57" customWidth="1"/>
    <col min="9745" max="9984" width="8" style="57"/>
    <col min="9985" max="9985" width="17.5546875" style="57" customWidth="1"/>
    <col min="9986" max="9986" width="9.5546875" style="57" customWidth="1"/>
    <col min="9987" max="9988" width="8" style="57" customWidth="1"/>
    <col min="9989" max="9989" width="1.6640625" style="57" customWidth="1"/>
    <col min="9990" max="9990" width="9.33203125" style="57" customWidth="1"/>
    <col min="9991" max="9991" width="8" style="57" customWidth="1"/>
    <col min="9992" max="9992" width="13" style="57" customWidth="1"/>
    <col min="9993" max="9993" width="1.33203125" style="57" customWidth="1"/>
    <col min="9994" max="9994" width="10.88671875" style="57" customWidth="1"/>
    <col min="9995" max="9995" width="12" style="57" customWidth="1"/>
    <col min="9996" max="9996" width="8" style="57" customWidth="1"/>
    <col min="9997" max="9997" width="1.5546875" style="57" customWidth="1"/>
    <col min="9998" max="9999" width="8" style="57" customWidth="1"/>
    <col min="10000" max="10000" width="7.88671875" style="57" customWidth="1"/>
    <col min="10001" max="10240" width="8" style="57"/>
    <col min="10241" max="10241" width="17.5546875" style="57" customWidth="1"/>
    <col min="10242" max="10242" width="9.5546875" style="57" customWidth="1"/>
    <col min="10243" max="10244" width="8" style="57" customWidth="1"/>
    <col min="10245" max="10245" width="1.6640625" style="57" customWidth="1"/>
    <col min="10246" max="10246" width="9.33203125" style="57" customWidth="1"/>
    <col min="10247" max="10247" width="8" style="57" customWidth="1"/>
    <col min="10248" max="10248" width="13" style="57" customWidth="1"/>
    <col min="10249" max="10249" width="1.33203125" style="57" customWidth="1"/>
    <col min="10250" max="10250" width="10.88671875" style="57" customWidth="1"/>
    <col min="10251" max="10251" width="12" style="57" customWidth="1"/>
    <col min="10252" max="10252" width="8" style="57" customWidth="1"/>
    <col min="10253" max="10253" width="1.5546875" style="57" customWidth="1"/>
    <col min="10254" max="10255" width="8" style="57" customWidth="1"/>
    <col min="10256" max="10256" width="7.88671875" style="57" customWidth="1"/>
    <col min="10257" max="10496" width="8" style="57"/>
    <col min="10497" max="10497" width="17.5546875" style="57" customWidth="1"/>
    <col min="10498" max="10498" width="9.5546875" style="57" customWidth="1"/>
    <col min="10499" max="10500" width="8" style="57" customWidth="1"/>
    <col min="10501" max="10501" width="1.6640625" style="57" customWidth="1"/>
    <col min="10502" max="10502" width="9.33203125" style="57" customWidth="1"/>
    <col min="10503" max="10503" width="8" style="57" customWidth="1"/>
    <col min="10504" max="10504" width="13" style="57" customWidth="1"/>
    <col min="10505" max="10505" width="1.33203125" style="57" customWidth="1"/>
    <col min="10506" max="10506" width="10.88671875" style="57" customWidth="1"/>
    <col min="10507" max="10507" width="12" style="57" customWidth="1"/>
    <col min="10508" max="10508" width="8" style="57" customWidth="1"/>
    <col min="10509" max="10509" width="1.5546875" style="57" customWidth="1"/>
    <col min="10510" max="10511" width="8" style="57" customWidth="1"/>
    <col min="10512" max="10512" width="7.88671875" style="57" customWidth="1"/>
    <col min="10513" max="10752" width="8" style="57"/>
    <col min="10753" max="10753" width="17.5546875" style="57" customWidth="1"/>
    <col min="10754" max="10754" width="9.5546875" style="57" customWidth="1"/>
    <col min="10755" max="10756" width="8" style="57" customWidth="1"/>
    <col min="10757" max="10757" width="1.6640625" style="57" customWidth="1"/>
    <col min="10758" max="10758" width="9.33203125" style="57" customWidth="1"/>
    <col min="10759" max="10759" width="8" style="57" customWidth="1"/>
    <col min="10760" max="10760" width="13" style="57" customWidth="1"/>
    <col min="10761" max="10761" width="1.33203125" style="57" customWidth="1"/>
    <col min="10762" max="10762" width="10.88671875" style="57" customWidth="1"/>
    <col min="10763" max="10763" width="12" style="57" customWidth="1"/>
    <col min="10764" max="10764" width="8" style="57" customWidth="1"/>
    <col min="10765" max="10765" width="1.5546875" style="57" customWidth="1"/>
    <col min="10766" max="10767" width="8" style="57" customWidth="1"/>
    <col min="10768" max="10768" width="7.88671875" style="57" customWidth="1"/>
    <col min="10769" max="11008" width="8" style="57"/>
    <col min="11009" max="11009" width="17.5546875" style="57" customWidth="1"/>
    <col min="11010" max="11010" width="9.5546875" style="57" customWidth="1"/>
    <col min="11011" max="11012" width="8" style="57" customWidth="1"/>
    <col min="11013" max="11013" width="1.6640625" style="57" customWidth="1"/>
    <col min="11014" max="11014" width="9.33203125" style="57" customWidth="1"/>
    <col min="11015" max="11015" width="8" style="57" customWidth="1"/>
    <col min="11016" max="11016" width="13" style="57" customWidth="1"/>
    <col min="11017" max="11017" width="1.33203125" style="57" customWidth="1"/>
    <col min="11018" max="11018" width="10.88671875" style="57" customWidth="1"/>
    <col min="11019" max="11019" width="12" style="57" customWidth="1"/>
    <col min="11020" max="11020" width="8" style="57" customWidth="1"/>
    <col min="11021" max="11021" width="1.5546875" style="57" customWidth="1"/>
    <col min="11022" max="11023" width="8" style="57" customWidth="1"/>
    <col min="11024" max="11024" width="7.88671875" style="57" customWidth="1"/>
    <col min="11025" max="11264" width="8" style="57"/>
    <col min="11265" max="11265" width="17.5546875" style="57" customWidth="1"/>
    <col min="11266" max="11266" width="9.5546875" style="57" customWidth="1"/>
    <col min="11267" max="11268" width="8" style="57" customWidth="1"/>
    <col min="11269" max="11269" width="1.6640625" style="57" customWidth="1"/>
    <col min="11270" max="11270" width="9.33203125" style="57" customWidth="1"/>
    <col min="11271" max="11271" width="8" style="57" customWidth="1"/>
    <col min="11272" max="11272" width="13" style="57" customWidth="1"/>
    <col min="11273" max="11273" width="1.33203125" style="57" customWidth="1"/>
    <col min="11274" max="11274" width="10.88671875" style="57" customWidth="1"/>
    <col min="11275" max="11275" width="12" style="57" customWidth="1"/>
    <col min="11276" max="11276" width="8" style="57" customWidth="1"/>
    <col min="11277" max="11277" width="1.5546875" style="57" customWidth="1"/>
    <col min="11278" max="11279" width="8" style="57" customWidth="1"/>
    <col min="11280" max="11280" width="7.88671875" style="57" customWidth="1"/>
    <col min="11281" max="11520" width="8" style="57"/>
    <col min="11521" max="11521" width="17.5546875" style="57" customWidth="1"/>
    <col min="11522" max="11522" width="9.5546875" style="57" customWidth="1"/>
    <col min="11523" max="11524" width="8" style="57" customWidth="1"/>
    <col min="11525" max="11525" width="1.6640625" style="57" customWidth="1"/>
    <col min="11526" max="11526" width="9.33203125" style="57" customWidth="1"/>
    <col min="11527" max="11527" width="8" style="57" customWidth="1"/>
    <col min="11528" max="11528" width="13" style="57" customWidth="1"/>
    <col min="11529" max="11529" width="1.33203125" style="57" customWidth="1"/>
    <col min="11530" max="11530" width="10.88671875" style="57" customWidth="1"/>
    <col min="11531" max="11531" width="12" style="57" customWidth="1"/>
    <col min="11532" max="11532" width="8" style="57" customWidth="1"/>
    <col min="11533" max="11533" width="1.5546875" style="57" customWidth="1"/>
    <col min="11534" max="11535" width="8" style="57" customWidth="1"/>
    <col min="11536" max="11536" width="7.88671875" style="57" customWidth="1"/>
    <col min="11537" max="11776" width="8" style="57"/>
    <col min="11777" max="11777" width="17.5546875" style="57" customWidth="1"/>
    <col min="11778" max="11778" width="9.5546875" style="57" customWidth="1"/>
    <col min="11779" max="11780" width="8" style="57" customWidth="1"/>
    <col min="11781" max="11781" width="1.6640625" style="57" customWidth="1"/>
    <col min="11782" max="11782" width="9.33203125" style="57" customWidth="1"/>
    <col min="11783" max="11783" width="8" style="57" customWidth="1"/>
    <col min="11784" max="11784" width="13" style="57" customWidth="1"/>
    <col min="11785" max="11785" width="1.33203125" style="57" customWidth="1"/>
    <col min="11786" max="11786" width="10.88671875" style="57" customWidth="1"/>
    <col min="11787" max="11787" width="12" style="57" customWidth="1"/>
    <col min="11788" max="11788" width="8" style="57" customWidth="1"/>
    <col min="11789" max="11789" width="1.5546875" style="57" customWidth="1"/>
    <col min="11790" max="11791" width="8" style="57" customWidth="1"/>
    <col min="11792" max="11792" width="7.88671875" style="57" customWidth="1"/>
    <col min="11793" max="12032" width="8" style="57"/>
    <col min="12033" max="12033" width="17.5546875" style="57" customWidth="1"/>
    <col min="12034" max="12034" width="9.5546875" style="57" customWidth="1"/>
    <col min="12035" max="12036" width="8" style="57" customWidth="1"/>
    <col min="12037" max="12037" width="1.6640625" style="57" customWidth="1"/>
    <col min="12038" max="12038" width="9.33203125" style="57" customWidth="1"/>
    <col min="12039" max="12039" width="8" style="57" customWidth="1"/>
    <col min="12040" max="12040" width="13" style="57" customWidth="1"/>
    <col min="12041" max="12041" width="1.33203125" style="57" customWidth="1"/>
    <col min="12042" max="12042" width="10.88671875" style="57" customWidth="1"/>
    <col min="12043" max="12043" width="12" style="57" customWidth="1"/>
    <col min="12044" max="12044" width="8" style="57" customWidth="1"/>
    <col min="12045" max="12045" width="1.5546875" style="57" customWidth="1"/>
    <col min="12046" max="12047" width="8" style="57" customWidth="1"/>
    <col min="12048" max="12048" width="7.88671875" style="57" customWidth="1"/>
    <col min="12049" max="12288" width="8" style="57"/>
    <col min="12289" max="12289" width="17.5546875" style="57" customWidth="1"/>
    <col min="12290" max="12290" width="9.5546875" style="57" customWidth="1"/>
    <col min="12291" max="12292" width="8" style="57" customWidth="1"/>
    <col min="12293" max="12293" width="1.6640625" style="57" customWidth="1"/>
    <col min="12294" max="12294" width="9.33203125" style="57" customWidth="1"/>
    <col min="12295" max="12295" width="8" style="57" customWidth="1"/>
    <col min="12296" max="12296" width="13" style="57" customWidth="1"/>
    <col min="12297" max="12297" width="1.33203125" style="57" customWidth="1"/>
    <col min="12298" max="12298" width="10.88671875" style="57" customWidth="1"/>
    <col min="12299" max="12299" width="12" style="57" customWidth="1"/>
    <col min="12300" max="12300" width="8" style="57" customWidth="1"/>
    <col min="12301" max="12301" width="1.5546875" style="57" customWidth="1"/>
    <col min="12302" max="12303" width="8" style="57" customWidth="1"/>
    <col min="12304" max="12304" width="7.88671875" style="57" customWidth="1"/>
    <col min="12305" max="12544" width="8" style="57"/>
    <col min="12545" max="12545" width="17.5546875" style="57" customWidth="1"/>
    <col min="12546" max="12546" width="9.5546875" style="57" customWidth="1"/>
    <col min="12547" max="12548" width="8" style="57" customWidth="1"/>
    <col min="12549" max="12549" width="1.6640625" style="57" customWidth="1"/>
    <col min="12550" max="12550" width="9.33203125" style="57" customWidth="1"/>
    <col min="12551" max="12551" width="8" style="57" customWidth="1"/>
    <col min="12552" max="12552" width="13" style="57" customWidth="1"/>
    <col min="12553" max="12553" width="1.33203125" style="57" customWidth="1"/>
    <col min="12554" max="12554" width="10.88671875" style="57" customWidth="1"/>
    <col min="12555" max="12555" width="12" style="57" customWidth="1"/>
    <col min="12556" max="12556" width="8" style="57" customWidth="1"/>
    <col min="12557" max="12557" width="1.5546875" style="57" customWidth="1"/>
    <col min="12558" max="12559" width="8" style="57" customWidth="1"/>
    <col min="12560" max="12560" width="7.88671875" style="57" customWidth="1"/>
    <col min="12561" max="12800" width="8" style="57"/>
    <col min="12801" max="12801" width="17.5546875" style="57" customWidth="1"/>
    <col min="12802" max="12802" width="9.5546875" style="57" customWidth="1"/>
    <col min="12803" max="12804" width="8" style="57" customWidth="1"/>
    <col min="12805" max="12805" width="1.6640625" style="57" customWidth="1"/>
    <col min="12806" max="12806" width="9.33203125" style="57" customWidth="1"/>
    <col min="12807" max="12807" width="8" style="57" customWidth="1"/>
    <col min="12808" max="12808" width="13" style="57" customWidth="1"/>
    <col min="12809" max="12809" width="1.33203125" style="57" customWidth="1"/>
    <col min="12810" max="12810" width="10.88671875" style="57" customWidth="1"/>
    <col min="12811" max="12811" width="12" style="57" customWidth="1"/>
    <col min="12812" max="12812" width="8" style="57" customWidth="1"/>
    <col min="12813" max="12813" width="1.5546875" style="57" customWidth="1"/>
    <col min="12814" max="12815" width="8" style="57" customWidth="1"/>
    <col min="12816" max="12816" width="7.88671875" style="57" customWidth="1"/>
    <col min="12817" max="13056" width="8" style="57"/>
    <col min="13057" max="13057" width="17.5546875" style="57" customWidth="1"/>
    <col min="13058" max="13058" width="9.5546875" style="57" customWidth="1"/>
    <col min="13059" max="13060" width="8" style="57" customWidth="1"/>
    <col min="13061" max="13061" width="1.6640625" style="57" customWidth="1"/>
    <col min="13062" max="13062" width="9.33203125" style="57" customWidth="1"/>
    <col min="13063" max="13063" width="8" style="57" customWidth="1"/>
    <col min="13064" max="13064" width="13" style="57" customWidth="1"/>
    <col min="13065" max="13065" width="1.33203125" style="57" customWidth="1"/>
    <col min="13066" max="13066" width="10.88671875" style="57" customWidth="1"/>
    <col min="13067" max="13067" width="12" style="57" customWidth="1"/>
    <col min="13068" max="13068" width="8" style="57" customWidth="1"/>
    <col min="13069" max="13069" width="1.5546875" style="57" customWidth="1"/>
    <col min="13070" max="13071" width="8" style="57" customWidth="1"/>
    <col min="13072" max="13072" width="7.88671875" style="57" customWidth="1"/>
    <col min="13073" max="13312" width="8" style="57"/>
    <col min="13313" max="13313" width="17.5546875" style="57" customWidth="1"/>
    <col min="13314" max="13314" width="9.5546875" style="57" customWidth="1"/>
    <col min="13315" max="13316" width="8" style="57" customWidth="1"/>
    <col min="13317" max="13317" width="1.6640625" style="57" customWidth="1"/>
    <col min="13318" max="13318" width="9.33203125" style="57" customWidth="1"/>
    <col min="13319" max="13319" width="8" style="57" customWidth="1"/>
    <col min="13320" max="13320" width="13" style="57" customWidth="1"/>
    <col min="13321" max="13321" width="1.33203125" style="57" customWidth="1"/>
    <col min="13322" max="13322" width="10.88671875" style="57" customWidth="1"/>
    <col min="13323" max="13323" width="12" style="57" customWidth="1"/>
    <col min="13324" max="13324" width="8" style="57" customWidth="1"/>
    <col min="13325" max="13325" width="1.5546875" style="57" customWidth="1"/>
    <col min="13326" max="13327" width="8" style="57" customWidth="1"/>
    <col min="13328" max="13328" width="7.88671875" style="57" customWidth="1"/>
    <col min="13329" max="13568" width="8" style="57"/>
    <col min="13569" max="13569" width="17.5546875" style="57" customWidth="1"/>
    <col min="13570" max="13570" width="9.5546875" style="57" customWidth="1"/>
    <col min="13571" max="13572" width="8" style="57" customWidth="1"/>
    <col min="13573" max="13573" width="1.6640625" style="57" customWidth="1"/>
    <col min="13574" max="13574" width="9.33203125" style="57" customWidth="1"/>
    <col min="13575" max="13575" width="8" style="57" customWidth="1"/>
    <col min="13576" max="13576" width="13" style="57" customWidth="1"/>
    <col min="13577" max="13577" width="1.33203125" style="57" customWidth="1"/>
    <col min="13578" max="13578" width="10.88671875" style="57" customWidth="1"/>
    <col min="13579" max="13579" width="12" style="57" customWidth="1"/>
    <col min="13580" max="13580" width="8" style="57" customWidth="1"/>
    <col min="13581" max="13581" width="1.5546875" style="57" customWidth="1"/>
    <col min="13582" max="13583" width="8" style="57" customWidth="1"/>
    <col min="13584" max="13584" width="7.88671875" style="57" customWidth="1"/>
    <col min="13585" max="13824" width="8" style="57"/>
    <col min="13825" max="13825" width="17.5546875" style="57" customWidth="1"/>
    <col min="13826" max="13826" width="9.5546875" style="57" customWidth="1"/>
    <col min="13827" max="13828" width="8" style="57" customWidth="1"/>
    <col min="13829" max="13829" width="1.6640625" style="57" customWidth="1"/>
    <col min="13830" max="13830" width="9.33203125" style="57" customWidth="1"/>
    <col min="13831" max="13831" width="8" style="57" customWidth="1"/>
    <col min="13832" max="13832" width="13" style="57" customWidth="1"/>
    <col min="13833" max="13833" width="1.33203125" style="57" customWidth="1"/>
    <col min="13834" max="13834" width="10.88671875" style="57" customWidth="1"/>
    <col min="13835" max="13835" width="12" style="57" customWidth="1"/>
    <col min="13836" max="13836" width="8" style="57" customWidth="1"/>
    <col min="13837" max="13837" width="1.5546875" style="57" customWidth="1"/>
    <col min="13838" max="13839" width="8" style="57" customWidth="1"/>
    <col min="13840" max="13840" width="7.88671875" style="57" customWidth="1"/>
    <col min="13841" max="14080" width="8" style="57"/>
    <col min="14081" max="14081" width="17.5546875" style="57" customWidth="1"/>
    <col min="14082" max="14082" width="9.5546875" style="57" customWidth="1"/>
    <col min="14083" max="14084" width="8" style="57" customWidth="1"/>
    <col min="14085" max="14085" width="1.6640625" style="57" customWidth="1"/>
    <col min="14086" max="14086" width="9.33203125" style="57" customWidth="1"/>
    <col min="14087" max="14087" width="8" style="57" customWidth="1"/>
    <col min="14088" max="14088" width="13" style="57" customWidth="1"/>
    <col min="14089" max="14089" width="1.33203125" style="57" customWidth="1"/>
    <col min="14090" max="14090" width="10.88671875" style="57" customWidth="1"/>
    <col min="14091" max="14091" width="12" style="57" customWidth="1"/>
    <col min="14092" max="14092" width="8" style="57" customWidth="1"/>
    <col min="14093" max="14093" width="1.5546875" style="57" customWidth="1"/>
    <col min="14094" max="14095" width="8" style="57" customWidth="1"/>
    <col min="14096" max="14096" width="7.88671875" style="57" customWidth="1"/>
    <col min="14097" max="14336" width="8" style="57"/>
    <col min="14337" max="14337" width="17.5546875" style="57" customWidth="1"/>
    <col min="14338" max="14338" width="9.5546875" style="57" customWidth="1"/>
    <col min="14339" max="14340" width="8" style="57" customWidth="1"/>
    <col min="14341" max="14341" width="1.6640625" style="57" customWidth="1"/>
    <col min="14342" max="14342" width="9.33203125" style="57" customWidth="1"/>
    <col min="14343" max="14343" width="8" style="57" customWidth="1"/>
    <col min="14344" max="14344" width="13" style="57" customWidth="1"/>
    <col min="14345" max="14345" width="1.33203125" style="57" customWidth="1"/>
    <col min="14346" max="14346" width="10.88671875" style="57" customWidth="1"/>
    <col min="14347" max="14347" width="12" style="57" customWidth="1"/>
    <col min="14348" max="14348" width="8" style="57" customWidth="1"/>
    <col min="14349" max="14349" width="1.5546875" style="57" customWidth="1"/>
    <col min="14350" max="14351" width="8" style="57" customWidth="1"/>
    <col min="14352" max="14352" width="7.88671875" style="57" customWidth="1"/>
    <col min="14353" max="14592" width="8" style="57"/>
    <col min="14593" max="14593" width="17.5546875" style="57" customWidth="1"/>
    <col min="14594" max="14594" width="9.5546875" style="57" customWidth="1"/>
    <col min="14595" max="14596" width="8" style="57" customWidth="1"/>
    <col min="14597" max="14597" width="1.6640625" style="57" customWidth="1"/>
    <col min="14598" max="14598" width="9.33203125" style="57" customWidth="1"/>
    <col min="14599" max="14599" width="8" style="57" customWidth="1"/>
    <col min="14600" max="14600" width="13" style="57" customWidth="1"/>
    <col min="14601" max="14601" width="1.33203125" style="57" customWidth="1"/>
    <col min="14602" max="14602" width="10.88671875" style="57" customWidth="1"/>
    <col min="14603" max="14603" width="12" style="57" customWidth="1"/>
    <col min="14604" max="14604" width="8" style="57" customWidth="1"/>
    <col min="14605" max="14605" width="1.5546875" style="57" customWidth="1"/>
    <col min="14606" max="14607" width="8" style="57" customWidth="1"/>
    <col min="14608" max="14608" width="7.88671875" style="57" customWidth="1"/>
    <col min="14609" max="14848" width="8" style="57"/>
    <col min="14849" max="14849" width="17.5546875" style="57" customWidth="1"/>
    <col min="14850" max="14850" width="9.5546875" style="57" customWidth="1"/>
    <col min="14851" max="14852" width="8" style="57" customWidth="1"/>
    <col min="14853" max="14853" width="1.6640625" style="57" customWidth="1"/>
    <col min="14854" max="14854" width="9.33203125" style="57" customWidth="1"/>
    <col min="14855" max="14855" width="8" style="57" customWidth="1"/>
    <col min="14856" max="14856" width="13" style="57" customWidth="1"/>
    <col min="14857" max="14857" width="1.33203125" style="57" customWidth="1"/>
    <col min="14858" max="14858" width="10.88671875" style="57" customWidth="1"/>
    <col min="14859" max="14859" width="12" style="57" customWidth="1"/>
    <col min="14860" max="14860" width="8" style="57" customWidth="1"/>
    <col min="14861" max="14861" width="1.5546875" style="57" customWidth="1"/>
    <col min="14862" max="14863" width="8" style="57" customWidth="1"/>
    <col min="14864" max="14864" width="7.88671875" style="57" customWidth="1"/>
    <col min="14865" max="15104" width="8" style="57"/>
    <col min="15105" max="15105" width="17.5546875" style="57" customWidth="1"/>
    <col min="15106" max="15106" width="9.5546875" style="57" customWidth="1"/>
    <col min="15107" max="15108" width="8" style="57" customWidth="1"/>
    <col min="15109" max="15109" width="1.6640625" style="57" customWidth="1"/>
    <col min="15110" max="15110" width="9.33203125" style="57" customWidth="1"/>
    <col min="15111" max="15111" width="8" style="57" customWidth="1"/>
    <col min="15112" max="15112" width="13" style="57" customWidth="1"/>
    <col min="15113" max="15113" width="1.33203125" style="57" customWidth="1"/>
    <col min="15114" max="15114" width="10.88671875" style="57" customWidth="1"/>
    <col min="15115" max="15115" width="12" style="57" customWidth="1"/>
    <col min="15116" max="15116" width="8" style="57" customWidth="1"/>
    <col min="15117" max="15117" width="1.5546875" style="57" customWidth="1"/>
    <col min="15118" max="15119" width="8" style="57" customWidth="1"/>
    <col min="15120" max="15120" width="7.88671875" style="57" customWidth="1"/>
    <col min="15121" max="15360" width="8" style="57"/>
    <col min="15361" max="15361" width="17.5546875" style="57" customWidth="1"/>
    <col min="15362" max="15362" width="9.5546875" style="57" customWidth="1"/>
    <col min="15363" max="15364" width="8" style="57" customWidth="1"/>
    <col min="15365" max="15365" width="1.6640625" style="57" customWidth="1"/>
    <col min="15366" max="15366" width="9.33203125" style="57" customWidth="1"/>
    <col min="15367" max="15367" width="8" style="57" customWidth="1"/>
    <col min="15368" max="15368" width="13" style="57" customWidth="1"/>
    <col min="15369" max="15369" width="1.33203125" style="57" customWidth="1"/>
    <col min="15370" max="15370" width="10.88671875" style="57" customWidth="1"/>
    <col min="15371" max="15371" width="12" style="57" customWidth="1"/>
    <col min="15372" max="15372" width="8" style="57" customWidth="1"/>
    <col min="15373" max="15373" width="1.5546875" style="57" customWidth="1"/>
    <col min="15374" max="15375" width="8" style="57" customWidth="1"/>
    <col min="15376" max="15376" width="7.88671875" style="57" customWidth="1"/>
    <col min="15377" max="15616" width="8" style="57"/>
    <col min="15617" max="15617" width="17.5546875" style="57" customWidth="1"/>
    <col min="15618" max="15618" width="9.5546875" style="57" customWidth="1"/>
    <col min="15619" max="15620" width="8" style="57" customWidth="1"/>
    <col min="15621" max="15621" width="1.6640625" style="57" customWidth="1"/>
    <col min="15622" max="15622" width="9.33203125" style="57" customWidth="1"/>
    <col min="15623" max="15623" width="8" style="57" customWidth="1"/>
    <col min="15624" max="15624" width="13" style="57" customWidth="1"/>
    <col min="15625" max="15625" width="1.33203125" style="57" customWidth="1"/>
    <col min="15626" max="15626" width="10.88671875" style="57" customWidth="1"/>
    <col min="15627" max="15627" width="12" style="57" customWidth="1"/>
    <col min="15628" max="15628" width="8" style="57" customWidth="1"/>
    <col min="15629" max="15629" width="1.5546875" style="57" customWidth="1"/>
    <col min="15630" max="15631" width="8" style="57" customWidth="1"/>
    <col min="15632" max="15632" width="7.88671875" style="57" customWidth="1"/>
    <col min="15633" max="15872" width="8" style="57"/>
    <col min="15873" max="15873" width="17.5546875" style="57" customWidth="1"/>
    <col min="15874" max="15874" width="9.5546875" style="57" customWidth="1"/>
    <col min="15875" max="15876" width="8" style="57" customWidth="1"/>
    <col min="15877" max="15877" width="1.6640625" style="57" customWidth="1"/>
    <col min="15878" max="15878" width="9.33203125" style="57" customWidth="1"/>
    <col min="15879" max="15879" width="8" style="57" customWidth="1"/>
    <col min="15880" max="15880" width="13" style="57" customWidth="1"/>
    <col min="15881" max="15881" width="1.33203125" style="57" customWidth="1"/>
    <col min="15882" max="15882" width="10.88671875" style="57" customWidth="1"/>
    <col min="15883" max="15883" width="12" style="57" customWidth="1"/>
    <col min="15884" max="15884" width="8" style="57" customWidth="1"/>
    <col min="15885" max="15885" width="1.5546875" style="57" customWidth="1"/>
    <col min="15886" max="15887" width="8" style="57" customWidth="1"/>
    <col min="15888" max="15888" width="7.88671875" style="57" customWidth="1"/>
    <col min="15889" max="16128" width="8" style="57"/>
    <col min="16129" max="16129" width="17.5546875" style="57" customWidth="1"/>
    <col min="16130" max="16130" width="9.5546875" style="57" customWidth="1"/>
    <col min="16131" max="16132" width="8" style="57" customWidth="1"/>
    <col min="16133" max="16133" width="1.6640625" style="57" customWidth="1"/>
    <col min="16134" max="16134" width="9.33203125" style="57" customWidth="1"/>
    <col min="16135" max="16135" width="8" style="57" customWidth="1"/>
    <col min="16136" max="16136" width="13" style="57" customWidth="1"/>
    <col min="16137" max="16137" width="1.33203125" style="57" customWidth="1"/>
    <col min="16138" max="16138" width="10.88671875" style="57" customWidth="1"/>
    <col min="16139" max="16139" width="12" style="57" customWidth="1"/>
    <col min="16140" max="16140" width="8" style="57" customWidth="1"/>
    <col min="16141" max="16141" width="1.5546875" style="57" customWidth="1"/>
    <col min="16142" max="16143" width="8" style="57" customWidth="1"/>
    <col min="16144" max="16144" width="7.88671875" style="57" customWidth="1"/>
    <col min="16145" max="16384" width="8" style="57"/>
  </cols>
  <sheetData>
    <row r="1" spans="1:18" x14ac:dyDescent="0.3">
      <c r="A1" s="54" t="s">
        <v>226</v>
      </c>
      <c r="B1" s="55"/>
      <c r="C1" s="55"/>
      <c r="D1" s="55"/>
      <c r="E1" s="55"/>
      <c r="F1" s="55"/>
      <c r="G1" s="55"/>
      <c r="H1" s="55"/>
      <c r="I1" s="55"/>
      <c r="J1" s="56"/>
      <c r="K1" s="56"/>
    </row>
    <row r="2" spans="1:18" x14ac:dyDescent="0.3">
      <c r="A2" s="58"/>
      <c r="B2" s="58"/>
      <c r="C2" s="58"/>
      <c r="D2" s="58"/>
      <c r="E2" s="58"/>
      <c r="F2" s="58"/>
      <c r="G2" s="58"/>
      <c r="H2" s="58"/>
      <c r="I2" s="58"/>
      <c r="J2" s="59"/>
      <c r="K2" s="59"/>
      <c r="L2" s="60"/>
      <c r="M2" s="60"/>
      <c r="N2" s="60"/>
      <c r="O2" s="60"/>
      <c r="P2" s="61" t="s">
        <v>227</v>
      </c>
    </row>
    <row r="3" spans="1:18" x14ac:dyDescent="0.3">
      <c r="B3" s="62" t="s">
        <v>228</v>
      </c>
      <c r="C3" s="62"/>
      <c r="D3" s="62"/>
      <c r="E3" s="63"/>
      <c r="F3" s="62" t="s">
        <v>229</v>
      </c>
      <c r="G3" s="62"/>
      <c r="H3" s="62"/>
      <c r="I3" s="63"/>
      <c r="J3" s="62" t="s">
        <v>230</v>
      </c>
      <c r="K3" s="62"/>
      <c r="L3" s="62"/>
      <c r="M3" s="63"/>
      <c r="N3" s="62" t="s">
        <v>231</v>
      </c>
      <c r="O3" s="62"/>
      <c r="P3" s="62"/>
    </row>
    <row r="4" spans="1:18" ht="27.6" x14ac:dyDescent="0.3">
      <c r="A4" s="64"/>
      <c r="B4" s="65">
        <v>2017</v>
      </c>
      <c r="C4" s="65">
        <v>2018</v>
      </c>
      <c r="D4" s="66" t="s">
        <v>235</v>
      </c>
      <c r="E4" s="67"/>
      <c r="F4" s="65">
        <v>2017</v>
      </c>
      <c r="G4" s="65">
        <v>2018</v>
      </c>
      <c r="H4" s="66" t="s">
        <v>235</v>
      </c>
      <c r="I4" s="67"/>
      <c r="J4" s="65">
        <v>2017</v>
      </c>
      <c r="K4" s="65">
        <v>2018</v>
      </c>
      <c r="L4" s="66" t="s">
        <v>235</v>
      </c>
      <c r="M4" s="67"/>
      <c r="N4" s="65">
        <v>2017</v>
      </c>
      <c r="O4" s="65">
        <v>2018</v>
      </c>
      <c r="P4" s="66" t="s">
        <v>235</v>
      </c>
    </row>
    <row r="5" spans="1:18" x14ac:dyDescent="0.3">
      <c r="A5" s="68"/>
      <c r="D5" s="69"/>
      <c r="E5" s="69"/>
      <c r="H5" s="69"/>
      <c r="I5" s="69"/>
    </row>
    <row r="6" spans="1:18" x14ac:dyDescent="0.3">
      <c r="A6" s="55" t="s">
        <v>35</v>
      </c>
      <c r="B6" s="70">
        <v>2822</v>
      </c>
      <c r="C6" s="70">
        <v>2022</v>
      </c>
      <c r="D6" s="71">
        <f t="shared" ref="D6:D24" si="0">SUM(C6-B6)/B6*100</f>
        <v>-28.348688873139615</v>
      </c>
      <c r="E6" s="72"/>
      <c r="F6" s="73">
        <v>72</v>
      </c>
      <c r="G6" s="73">
        <v>48</v>
      </c>
      <c r="H6" s="71">
        <f>SUM(G6-F6)/F6*100</f>
        <v>-33.333333333333329</v>
      </c>
      <c r="I6" s="74"/>
      <c r="J6" s="73">
        <v>163</v>
      </c>
      <c r="K6" s="73">
        <v>46</v>
      </c>
      <c r="L6" s="71">
        <f t="shared" ref="L6:L24" si="1">SUM(K6-J6)/J6*100</f>
        <v>-71.779141104294482</v>
      </c>
      <c r="M6" s="74"/>
      <c r="N6" s="75">
        <v>1285</v>
      </c>
      <c r="O6" s="75">
        <v>1123</v>
      </c>
      <c r="P6" s="71">
        <f t="shared" ref="P6:P24" si="2">SUM(O6-N6)/N6*100</f>
        <v>-12.607003891050583</v>
      </c>
      <c r="Q6" s="76"/>
      <c r="R6" s="73"/>
    </row>
    <row r="7" spans="1:18" x14ac:dyDescent="0.3">
      <c r="A7" s="55" t="s">
        <v>36</v>
      </c>
      <c r="B7" s="70">
        <v>60</v>
      </c>
      <c r="C7" s="70">
        <v>63</v>
      </c>
      <c r="D7" s="71">
        <f t="shared" si="0"/>
        <v>5</v>
      </c>
      <c r="E7" s="72"/>
      <c r="F7" s="73">
        <v>0</v>
      </c>
      <c r="G7" s="73">
        <v>0</v>
      </c>
      <c r="H7" s="77" t="s">
        <v>232</v>
      </c>
      <c r="I7" s="78"/>
      <c r="J7" s="79">
        <v>9</v>
      </c>
      <c r="K7" s="73">
        <v>6</v>
      </c>
      <c r="L7" s="71">
        <f t="shared" si="1"/>
        <v>-33.333333333333329</v>
      </c>
      <c r="M7" s="74"/>
      <c r="N7" s="75">
        <v>37</v>
      </c>
      <c r="O7" s="75">
        <v>31</v>
      </c>
      <c r="P7" s="71">
        <f t="shared" si="2"/>
        <v>-16.216216216216218</v>
      </c>
      <c r="Q7" s="80"/>
      <c r="R7" s="73"/>
    </row>
    <row r="8" spans="1:18" x14ac:dyDescent="0.3">
      <c r="A8" s="55" t="s">
        <v>37</v>
      </c>
      <c r="B8" s="70">
        <v>2002</v>
      </c>
      <c r="C8" s="70">
        <v>1761</v>
      </c>
      <c r="D8" s="71">
        <f t="shared" si="0"/>
        <v>-12.037962037962039</v>
      </c>
      <c r="E8" s="72"/>
      <c r="F8" s="73">
        <v>71</v>
      </c>
      <c r="G8" s="73">
        <v>57</v>
      </c>
      <c r="H8" s="71">
        <f>SUM(G8-F8)/F8*100</f>
        <v>-19.718309859154928</v>
      </c>
      <c r="I8" s="74"/>
      <c r="J8" s="73">
        <v>172</v>
      </c>
      <c r="K8" s="73">
        <v>69</v>
      </c>
      <c r="L8" s="71">
        <f t="shared" si="1"/>
        <v>-59.883720930232556</v>
      </c>
      <c r="M8" s="74"/>
      <c r="N8" s="75">
        <v>881</v>
      </c>
      <c r="O8" s="75">
        <v>798</v>
      </c>
      <c r="P8" s="71">
        <f t="shared" si="2"/>
        <v>-9.421112372304199</v>
      </c>
      <c r="Q8" s="80"/>
      <c r="R8" s="73"/>
    </row>
    <row r="9" spans="1:18" x14ac:dyDescent="0.3">
      <c r="A9" s="56" t="s">
        <v>40</v>
      </c>
      <c r="B9" s="70">
        <v>109</v>
      </c>
      <c r="C9" s="70">
        <v>135</v>
      </c>
      <c r="D9" s="71">
        <f t="shared" si="0"/>
        <v>23.853211009174313</v>
      </c>
      <c r="E9" s="72"/>
      <c r="F9" s="73">
        <v>0</v>
      </c>
      <c r="G9" s="79" t="s">
        <v>234</v>
      </c>
      <c r="H9" s="77" t="s">
        <v>232</v>
      </c>
      <c r="I9" s="78"/>
      <c r="J9" s="73">
        <v>41</v>
      </c>
      <c r="K9" s="73">
        <v>78</v>
      </c>
      <c r="L9" s="71">
        <f t="shared" si="1"/>
        <v>90.243902439024396</v>
      </c>
      <c r="M9" s="74"/>
      <c r="N9" s="75">
        <v>40</v>
      </c>
      <c r="O9" s="75">
        <v>82</v>
      </c>
      <c r="P9" s="71">
        <f t="shared" si="2"/>
        <v>105</v>
      </c>
      <c r="Q9" s="80"/>
      <c r="R9" s="73"/>
    </row>
    <row r="10" spans="1:18" x14ac:dyDescent="0.3">
      <c r="A10" s="55" t="s">
        <v>38</v>
      </c>
      <c r="B10" s="70">
        <v>1010</v>
      </c>
      <c r="C10" s="70">
        <v>1024</v>
      </c>
      <c r="D10" s="71">
        <f t="shared" si="0"/>
        <v>1.3861386138613863</v>
      </c>
      <c r="E10" s="72"/>
      <c r="F10" s="79">
        <v>1</v>
      </c>
      <c r="G10" s="79">
        <v>0</v>
      </c>
      <c r="H10" s="77" t="s">
        <v>232</v>
      </c>
      <c r="I10" s="78"/>
      <c r="J10" s="73">
        <v>149</v>
      </c>
      <c r="K10" s="73">
        <v>150</v>
      </c>
      <c r="L10" s="71">
        <f t="shared" si="1"/>
        <v>0.67114093959731547</v>
      </c>
      <c r="M10" s="74"/>
      <c r="N10" s="75">
        <v>727</v>
      </c>
      <c r="O10" s="75">
        <v>721</v>
      </c>
      <c r="P10" s="71">
        <f t="shared" si="2"/>
        <v>-0.82530949105914708</v>
      </c>
      <c r="Q10" s="80"/>
      <c r="R10" s="73"/>
    </row>
    <row r="11" spans="1:18" x14ac:dyDescent="0.3">
      <c r="A11" s="55" t="s">
        <v>39</v>
      </c>
      <c r="B11" s="70">
        <v>2812</v>
      </c>
      <c r="C11" s="70">
        <v>2102</v>
      </c>
      <c r="D11" s="71">
        <f t="shared" si="0"/>
        <v>-25.248933143669987</v>
      </c>
      <c r="E11" s="72"/>
      <c r="F11" s="73">
        <v>38</v>
      </c>
      <c r="G11" s="73">
        <v>40</v>
      </c>
      <c r="H11" s="71">
        <f>SUM(G11-F11)/F11*100</f>
        <v>5.2631578947368416</v>
      </c>
      <c r="I11" s="74"/>
      <c r="J11" s="73">
        <v>110</v>
      </c>
      <c r="K11" s="73">
        <v>65</v>
      </c>
      <c r="L11" s="71">
        <f t="shared" si="1"/>
        <v>-40.909090909090914</v>
      </c>
      <c r="M11" s="74"/>
      <c r="N11" s="75">
        <v>1650</v>
      </c>
      <c r="O11" s="75">
        <v>1388</v>
      </c>
      <c r="P11" s="71">
        <f t="shared" si="2"/>
        <v>-15.878787878787879</v>
      </c>
      <c r="R11" s="73"/>
    </row>
    <row r="12" spans="1:18" x14ac:dyDescent="0.3">
      <c r="A12" s="55" t="s">
        <v>211</v>
      </c>
      <c r="B12" s="70">
        <v>863</v>
      </c>
      <c r="C12" s="70">
        <v>511</v>
      </c>
      <c r="D12" s="71">
        <f t="shared" si="0"/>
        <v>-40.787949015063731</v>
      </c>
      <c r="E12" s="72"/>
      <c r="F12" s="79">
        <v>9</v>
      </c>
      <c r="G12" s="79" t="s">
        <v>234</v>
      </c>
      <c r="H12" s="77" t="s">
        <v>232</v>
      </c>
      <c r="I12" s="74"/>
      <c r="J12" s="79">
        <v>4</v>
      </c>
      <c r="K12" s="73">
        <v>6</v>
      </c>
      <c r="L12" s="71">
        <f t="shared" si="1"/>
        <v>50</v>
      </c>
      <c r="M12" s="74"/>
      <c r="N12" s="75">
        <v>304</v>
      </c>
      <c r="O12" s="75">
        <v>330</v>
      </c>
      <c r="P12" s="71">
        <f t="shared" si="2"/>
        <v>8.5526315789473681</v>
      </c>
      <c r="Q12" s="80"/>
      <c r="R12" s="73"/>
    </row>
    <row r="13" spans="1:18" x14ac:dyDescent="0.3">
      <c r="A13" s="55" t="s">
        <v>41</v>
      </c>
      <c r="B13" s="70">
        <v>2945</v>
      </c>
      <c r="C13" s="70">
        <v>1984</v>
      </c>
      <c r="D13" s="71">
        <f t="shared" si="0"/>
        <v>-32.631578947368425</v>
      </c>
      <c r="E13" s="72"/>
      <c r="F13" s="73">
        <v>37</v>
      </c>
      <c r="G13" s="73">
        <v>48</v>
      </c>
      <c r="H13" s="71">
        <f>SUM(G13-F13)/F13*100</f>
        <v>29.72972972972973</v>
      </c>
      <c r="I13" s="74"/>
      <c r="J13" s="73">
        <v>67</v>
      </c>
      <c r="K13" s="73">
        <v>9</v>
      </c>
      <c r="L13" s="71">
        <f t="shared" si="1"/>
        <v>-86.567164179104466</v>
      </c>
      <c r="M13" s="74"/>
      <c r="N13" s="75">
        <v>790</v>
      </c>
      <c r="O13" s="75">
        <v>848</v>
      </c>
      <c r="P13" s="71">
        <f t="shared" si="2"/>
        <v>7.3417721518987342</v>
      </c>
      <c r="Q13" s="80"/>
      <c r="R13" s="73"/>
    </row>
    <row r="14" spans="1:18" x14ac:dyDescent="0.3">
      <c r="A14" s="55" t="s">
        <v>42</v>
      </c>
      <c r="B14" s="70">
        <v>1496</v>
      </c>
      <c r="C14" s="70">
        <v>1175</v>
      </c>
      <c r="D14" s="71">
        <f t="shared" si="0"/>
        <v>-21.457219251336898</v>
      </c>
      <c r="E14" s="72"/>
      <c r="F14" s="73">
        <v>13</v>
      </c>
      <c r="G14" s="79" t="s">
        <v>234</v>
      </c>
      <c r="H14" s="77" t="s">
        <v>232</v>
      </c>
      <c r="I14" s="74"/>
      <c r="J14" s="73">
        <v>70</v>
      </c>
      <c r="K14" s="73">
        <v>24</v>
      </c>
      <c r="L14" s="71">
        <f t="shared" si="1"/>
        <v>-65.714285714285708</v>
      </c>
      <c r="M14" s="74"/>
      <c r="N14" s="75">
        <v>522</v>
      </c>
      <c r="O14" s="75">
        <v>477</v>
      </c>
      <c r="P14" s="71">
        <f t="shared" si="2"/>
        <v>-8.6206896551724146</v>
      </c>
      <c r="Q14" s="80"/>
      <c r="R14" s="73"/>
    </row>
    <row r="15" spans="1:18" x14ac:dyDescent="0.3">
      <c r="A15" s="55" t="s">
        <v>43</v>
      </c>
      <c r="B15" s="70">
        <v>512</v>
      </c>
      <c r="C15" s="70">
        <v>412</v>
      </c>
      <c r="D15" s="71">
        <f t="shared" si="0"/>
        <v>-19.53125</v>
      </c>
      <c r="E15" s="72"/>
      <c r="F15" s="79">
        <v>6</v>
      </c>
      <c r="G15" s="79" t="s">
        <v>234</v>
      </c>
      <c r="H15" s="77" t="s">
        <v>232</v>
      </c>
      <c r="I15" s="74"/>
      <c r="J15" s="79">
        <v>8</v>
      </c>
      <c r="K15" s="73">
        <v>27</v>
      </c>
      <c r="L15" s="71">
        <f t="shared" si="1"/>
        <v>237.5</v>
      </c>
      <c r="M15" s="74"/>
      <c r="N15" s="75">
        <v>166</v>
      </c>
      <c r="O15" s="75">
        <v>165</v>
      </c>
      <c r="P15" s="71">
        <f t="shared" si="2"/>
        <v>-0.60240963855421692</v>
      </c>
      <c r="Q15" s="80"/>
      <c r="R15" s="73"/>
    </row>
    <row r="16" spans="1:18" x14ac:dyDescent="0.3">
      <c r="A16" s="55" t="s">
        <v>44</v>
      </c>
      <c r="B16" s="70">
        <v>433</v>
      </c>
      <c r="C16" s="70">
        <v>488</v>
      </c>
      <c r="D16" s="71">
        <f t="shared" si="0"/>
        <v>12.702078521939955</v>
      </c>
      <c r="E16" s="72"/>
      <c r="F16" s="73">
        <v>26</v>
      </c>
      <c r="G16" s="73">
        <v>31</v>
      </c>
      <c r="H16" s="71">
        <f>SUM(G16-F16)/F16*100</f>
        <v>19.230769230769234</v>
      </c>
      <c r="I16" s="74"/>
      <c r="J16" s="79">
        <v>4</v>
      </c>
      <c r="K16" s="73">
        <v>7</v>
      </c>
      <c r="L16" s="71">
        <f t="shared" si="1"/>
        <v>75</v>
      </c>
      <c r="M16" s="74"/>
      <c r="N16" s="75">
        <v>191</v>
      </c>
      <c r="O16" s="75">
        <v>171</v>
      </c>
      <c r="P16" s="71">
        <f t="shared" si="2"/>
        <v>-10.471204188481675</v>
      </c>
      <c r="Q16" s="80"/>
      <c r="R16" s="73"/>
    </row>
    <row r="17" spans="1:18" x14ac:dyDescent="0.3">
      <c r="A17" s="55" t="s">
        <v>45</v>
      </c>
      <c r="B17" s="70">
        <v>1257</v>
      </c>
      <c r="C17" s="70">
        <v>921</v>
      </c>
      <c r="D17" s="71">
        <f t="shared" si="0"/>
        <v>-26.730310262529834</v>
      </c>
      <c r="E17" s="72"/>
      <c r="F17" s="79">
        <v>2</v>
      </c>
      <c r="G17" s="79" t="s">
        <v>234</v>
      </c>
      <c r="H17" s="77" t="s">
        <v>232</v>
      </c>
      <c r="I17" s="81"/>
      <c r="J17" s="73">
        <v>22</v>
      </c>
      <c r="K17" s="73">
        <v>20</v>
      </c>
      <c r="L17" s="71">
        <f t="shared" si="1"/>
        <v>-9.0909090909090917</v>
      </c>
      <c r="M17" s="74"/>
      <c r="N17" s="75">
        <v>545</v>
      </c>
      <c r="O17" s="75">
        <v>569</v>
      </c>
      <c r="P17" s="71">
        <f t="shared" si="2"/>
        <v>4.4036697247706424</v>
      </c>
      <c r="Q17" s="80"/>
      <c r="R17" s="73"/>
    </row>
    <row r="18" spans="1:18" x14ac:dyDescent="0.3">
      <c r="A18" s="55" t="s">
        <v>46</v>
      </c>
      <c r="B18" s="70">
        <v>588</v>
      </c>
      <c r="C18" s="70">
        <v>492</v>
      </c>
      <c r="D18" s="71">
        <f t="shared" si="0"/>
        <v>-16.326530612244898</v>
      </c>
      <c r="E18" s="72"/>
      <c r="F18" s="79">
        <v>5</v>
      </c>
      <c r="G18" s="79" t="s">
        <v>234</v>
      </c>
      <c r="H18" s="77" t="s">
        <v>232</v>
      </c>
      <c r="I18" s="78"/>
      <c r="J18" s="73">
        <v>28</v>
      </c>
      <c r="K18" s="73">
        <v>9</v>
      </c>
      <c r="L18" s="71">
        <f t="shared" si="1"/>
        <v>-67.857142857142861</v>
      </c>
      <c r="M18" s="74"/>
      <c r="N18" s="75">
        <v>325</v>
      </c>
      <c r="O18" s="75">
        <v>298</v>
      </c>
      <c r="P18" s="71">
        <f t="shared" si="2"/>
        <v>-8.3076923076923084</v>
      </c>
      <c r="Q18" s="80"/>
      <c r="R18" s="73"/>
    </row>
    <row r="19" spans="1:18" x14ac:dyDescent="0.3">
      <c r="A19" s="55" t="s">
        <v>47</v>
      </c>
      <c r="B19" s="70">
        <v>148</v>
      </c>
      <c r="C19" s="70">
        <v>128</v>
      </c>
      <c r="D19" s="71">
        <f t="shared" si="0"/>
        <v>-13.513513513513514</v>
      </c>
      <c r="E19" s="72"/>
      <c r="F19" s="79">
        <v>5</v>
      </c>
      <c r="G19" s="79" t="s">
        <v>234</v>
      </c>
      <c r="H19" s="77" t="s">
        <v>232</v>
      </c>
      <c r="I19" s="78"/>
      <c r="J19" s="79">
        <v>1</v>
      </c>
      <c r="K19" s="73">
        <v>4</v>
      </c>
      <c r="L19" s="71">
        <f t="shared" si="1"/>
        <v>300</v>
      </c>
      <c r="M19" s="74"/>
      <c r="N19" s="75">
        <v>72</v>
      </c>
      <c r="O19" s="75">
        <v>93</v>
      </c>
      <c r="P19" s="71">
        <f t="shared" si="2"/>
        <v>29.166666666666668</v>
      </c>
      <c r="Q19" s="80"/>
      <c r="R19" s="73"/>
    </row>
    <row r="20" spans="1:18" x14ac:dyDescent="0.3">
      <c r="A20" s="55" t="s">
        <v>48</v>
      </c>
      <c r="B20" s="70">
        <v>1402</v>
      </c>
      <c r="C20" s="70">
        <v>1329</v>
      </c>
      <c r="D20" s="71">
        <f t="shared" si="0"/>
        <v>-5.2068473609129811</v>
      </c>
      <c r="E20" s="72"/>
      <c r="F20" s="79">
        <v>7</v>
      </c>
      <c r="G20" s="79" t="s">
        <v>234</v>
      </c>
      <c r="H20" s="77" t="s">
        <v>232</v>
      </c>
      <c r="I20" s="74"/>
      <c r="J20" s="73">
        <v>54</v>
      </c>
      <c r="K20" s="73">
        <v>55</v>
      </c>
      <c r="L20" s="71">
        <f t="shared" si="1"/>
        <v>1.8518518518518516</v>
      </c>
      <c r="M20" s="74"/>
      <c r="N20" s="75">
        <v>373</v>
      </c>
      <c r="O20" s="75">
        <v>588</v>
      </c>
      <c r="P20" s="71">
        <f t="shared" si="2"/>
        <v>57.640750670241289</v>
      </c>
      <c r="Q20" s="80"/>
      <c r="R20" s="73"/>
    </row>
    <row r="21" spans="1:18" x14ac:dyDescent="0.3">
      <c r="A21" s="55" t="s">
        <v>49</v>
      </c>
      <c r="B21" s="70">
        <v>1743</v>
      </c>
      <c r="C21" s="70">
        <v>1525</v>
      </c>
      <c r="D21" s="71">
        <f t="shared" si="0"/>
        <v>-12.507171543316122</v>
      </c>
      <c r="E21" s="72"/>
      <c r="F21" s="73">
        <v>34</v>
      </c>
      <c r="G21" s="73">
        <v>27</v>
      </c>
      <c r="H21" s="71">
        <f>SUM(G21-F21)/F21*100</f>
        <v>-20.588235294117645</v>
      </c>
      <c r="I21" s="74"/>
      <c r="J21" s="73">
        <v>12</v>
      </c>
      <c r="K21" s="73">
        <v>3</v>
      </c>
      <c r="L21" s="71">
        <f t="shared" si="1"/>
        <v>-75</v>
      </c>
      <c r="M21" s="74"/>
      <c r="N21" s="75">
        <v>493</v>
      </c>
      <c r="O21" s="75">
        <v>493</v>
      </c>
      <c r="P21" s="71">
        <f t="shared" si="2"/>
        <v>0</v>
      </c>
      <c r="Q21" s="80"/>
      <c r="R21" s="73"/>
    </row>
    <row r="22" spans="1:18" x14ac:dyDescent="0.3">
      <c r="A22" s="55" t="s">
        <v>50</v>
      </c>
      <c r="B22" s="70">
        <v>279</v>
      </c>
      <c r="C22" s="70">
        <v>284</v>
      </c>
      <c r="D22" s="71">
        <f t="shared" si="0"/>
        <v>1.7921146953405016</v>
      </c>
      <c r="E22" s="72"/>
      <c r="F22" s="79">
        <v>3</v>
      </c>
      <c r="G22" s="79" t="s">
        <v>234</v>
      </c>
      <c r="H22" s="77" t="s">
        <v>232</v>
      </c>
      <c r="I22" s="74"/>
      <c r="J22" s="73">
        <v>15</v>
      </c>
      <c r="K22" s="73">
        <v>16</v>
      </c>
      <c r="L22" s="71">
        <f t="shared" si="1"/>
        <v>6.666666666666667</v>
      </c>
      <c r="M22" s="74"/>
      <c r="N22" s="75">
        <v>115</v>
      </c>
      <c r="O22" s="75">
        <v>95</v>
      </c>
      <c r="P22" s="71">
        <f t="shared" si="2"/>
        <v>-17.391304347826086</v>
      </c>
      <c r="Q22" s="80"/>
      <c r="R22" s="73"/>
    </row>
    <row r="23" spans="1:18" x14ac:dyDescent="0.3">
      <c r="A23" s="55" t="s">
        <v>51</v>
      </c>
      <c r="B23" s="70">
        <v>579</v>
      </c>
      <c r="C23" s="70">
        <v>575</v>
      </c>
      <c r="D23" s="71">
        <f t="shared" si="0"/>
        <v>-0.69084628670120896</v>
      </c>
      <c r="E23" s="72"/>
      <c r="F23" s="79">
        <v>1</v>
      </c>
      <c r="G23" s="79" t="s">
        <v>234</v>
      </c>
      <c r="H23" s="77" t="s">
        <v>232</v>
      </c>
      <c r="I23" s="74"/>
      <c r="J23" s="73">
        <v>23</v>
      </c>
      <c r="K23" s="73">
        <v>32</v>
      </c>
      <c r="L23" s="71">
        <f t="shared" si="1"/>
        <v>39.130434782608695</v>
      </c>
      <c r="M23" s="74"/>
      <c r="N23" s="75">
        <v>250</v>
      </c>
      <c r="O23" s="75">
        <v>207</v>
      </c>
      <c r="P23" s="71">
        <f t="shared" si="2"/>
        <v>-17.2</v>
      </c>
      <c r="Q23" s="80"/>
      <c r="R23" s="73"/>
    </row>
    <row r="24" spans="1:18" x14ac:dyDescent="0.3">
      <c r="A24" s="55" t="s">
        <v>52</v>
      </c>
      <c r="B24" s="70">
        <v>1227</v>
      </c>
      <c r="C24" s="70">
        <v>1113</v>
      </c>
      <c r="D24" s="71">
        <f t="shared" si="0"/>
        <v>-9.2909535452322736</v>
      </c>
      <c r="E24" s="72"/>
      <c r="F24" s="73">
        <v>17</v>
      </c>
      <c r="G24" s="73">
        <v>24</v>
      </c>
      <c r="H24" s="71">
        <f>SUM(G24-F24)/F24*100</f>
        <v>41.17647058823529</v>
      </c>
      <c r="I24" s="74"/>
      <c r="J24" s="79">
        <v>9</v>
      </c>
      <c r="K24" s="73">
        <v>5</v>
      </c>
      <c r="L24" s="71">
        <f t="shared" si="1"/>
        <v>-44.444444444444443</v>
      </c>
      <c r="M24" s="74"/>
      <c r="N24" s="75">
        <v>467</v>
      </c>
      <c r="O24" s="75">
        <v>481</v>
      </c>
      <c r="P24" s="71">
        <f t="shared" si="2"/>
        <v>2.9978586723768736</v>
      </c>
      <c r="Q24" s="80"/>
      <c r="R24" s="73"/>
    </row>
    <row r="25" spans="1:18" x14ac:dyDescent="0.3">
      <c r="A25" s="55" t="s">
        <v>53</v>
      </c>
      <c r="B25" s="70">
        <v>418</v>
      </c>
      <c r="C25" s="70">
        <v>399</v>
      </c>
      <c r="D25" s="71">
        <f t="shared" ref="D25:D27" si="3">SUM(C25-B25)/B25*100</f>
        <v>-4.5454545454545459</v>
      </c>
      <c r="E25" s="72"/>
      <c r="F25" s="79">
        <v>3</v>
      </c>
      <c r="G25" s="79">
        <v>0</v>
      </c>
      <c r="H25" s="77" t="s">
        <v>232</v>
      </c>
      <c r="I25" s="78"/>
      <c r="J25" s="79">
        <v>2</v>
      </c>
      <c r="K25" s="73">
        <v>1</v>
      </c>
      <c r="L25" s="71">
        <f t="shared" ref="L25" si="4">SUM(K25-J25)/J25*100</f>
        <v>-50</v>
      </c>
      <c r="M25" s="74"/>
      <c r="N25" s="75">
        <v>144</v>
      </c>
      <c r="O25" s="75">
        <v>191</v>
      </c>
      <c r="P25" s="71">
        <f t="shared" ref="P25" si="5">SUM(O25-N25)/N25*100</f>
        <v>32.638888888888893</v>
      </c>
      <c r="Q25" s="80"/>
      <c r="R25" s="73"/>
    </row>
    <row r="27" spans="1:18" s="88" customFormat="1" x14ac:dyDescent="0.3">
      <c r="A27" s="82" t="s">
        <v>27</v>
      </c>
      <c r="B27" s="83">
        <f>SUM(B6:B26)</f>
        <v>22705</v>
      </c>
      <c r="C27" s="83">
        <f>SUM(C6:C26)</f>
        <v>18443</v>
      </c>
      <c r="D27" s="84">
        <f t="shared" si="3"/>
        <v>-18.771195771856419</v>
      </c>
      <c r="E27" s="85"/>
      <c r="F27" s="83">
        <f t="shared" ref="F27" si="6">SUM(F6:F26)</f>
        <v>350</v>
      </c>
      <c r="G27" s="83">
        <v>326</v>
      </c>
      <c r="H27" s="84">
        <f>SUM(G27-F27)/F27*100</f>
        <v>-6.8571428571428577</v>
      </c>
      <c r="I27" s="86"/>
      <c r="J27" s="83">
        <f t="shared" ref="J27:K27" si="7">SUM(J6:J26)</f>
        <v>963</v>
      </c>
      <c r="K27" s="83">
        <f t="shared" si="7"/>
        <v>632</v>
      </c>
      <c r="L27" s="84">
        <f>SUM(K27-J27)/J27*100</f>
        <v>-34.371754932502597</v>
      </c>
      <c r="M27" s="86"/>
      <c r="N27" s="83">
        <f t="shared" ref="N27:O27" si="8">SUM(N6:N26)</f>
        <v>9377</v>
      </c>
      <c r="O27" s="83">
        <f t="shared" si="8"/>
        <v>9149</v>
      </c>
      <c r="P27" s="84">
        <f>SUM(O27-N27)/N27*100</f>
        <v>-2.4314812839927482</v>
      </c>
      <c r="Q27" s="87"/>
    </row>
    <row r="28" spans="1:18" x14ac:dyDescent="0.3">
      <c r="A28" s="89"/>
      <c r="B28" s="60"/>
      <c r="C28" s="60"/>
      <c r="D28" s="60"/>
      <c r="E28" s="60"/>
      <c r="F28" s="60"/>
      <c r="G28" s="60"/>
      <c r="H28" s="60"/>
      <c r="I28" s="60"/>
      <c r="J28" s="60"/>
      <c r="K28" s="60"/>
      <c r="L28" s="60"/>
      <c r="M28" s="60"/>
      <c r="N28" s="60"/>
      <c r="O28" s="60"/>
      <c r="P28" s="60"/>
    </row>
    <row r="29" spans="1:18" x14ac:dyDescent="0.3">
      <c r="A29" s="90"/>
      <c r="B29" s="91"/>
      <c r="C29" s="91"/>
      <c r="D29" s="91"/>
      <c r="E29" s="91"/>
      <c r="F29" s="91"/>
      <c r="G29" s="91"/>
      <c r="H29" s="91"/>
      <c r="I29" s="91"/>
      <c r="J29" s="56"/>
      <c r="K29" s="56"/>
    </row>
    <row r="30" spans="1:18" x14ac:dyDescent="0.3">
      <c r="A30" s="57" t="s">
        <v>236</v>
      </c>
    </row>
    <row r="31" spans="1:18" x14ac:dyDescent="0.3">
      <c r="A31" s="92" t="s">
        <v>233</v>
      </c>
    </row>
  </sheetData>
  <sortState xmlns:xlrd2="http://schemas.microsoft.com/office/spreadsheetml/2017/richdata2" ref="A23:WVX26">
    <sortCondition ref="A23"/>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17</vt:i4>
      </vt:variant>
      <vt:variant>
        <vt:lpstr>Intervalli denominati</vt:lpstr>
      </vt:variant>
      <vt:variant>
        <vt:i4>1</vt:i4>
      </vt:variant>
    </vt:vector>
  </HeadingPairs>
  <TitlesOfParts>
    <vt:vector size="18" baseType="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'A5'!Area_stampa</vt:lpstr>
    </vt:vector>
  </TitlesOfParts>
  <Company>I.S.T.A.T.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Lippi</dc:creator>
  <cp:lastModifiedBy>marco amato</cp:lastModifiedBy>
  <cp:lastPrinted>2006-09-25T09:34:15Z</cp:lastPrinted>
  <dcterms:created xsi:type="dcterms:W3CDTF">2000-06-05T10:20:19Z</dcterms:created>
  <dcterms:modified xsi:type="dcterms:W3CDTF">2021-05-18T10:36:20Z</dcterms:modified>
</cp:coreProperties>
</file>